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(1)'!$11:$11</definedName>
    <definedName name="_xlnm.Print_Area" localSheetId="0">'Документ (1)'!$B$1:$IV$128</definedName>
  </definedNames>
  <calcPr fullCalcOnLoad="1"/>
</workbook>
</file>

<file path=xl/sharedStrings.xml><?xml version="1.0" encoding="utf-8"?>
<sst xmlns="http://schemas.openxmlformats.org/spreadsheetml/2006/main" count="868" uniqueCount="271">
  <si>
    <t>Итого</t>
  </si>
  <si>
    <t>Сумма</t>
  </si>
  <si>
    <t>(тыс. рублей)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</si>
  <si>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</si>
  <si>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</si>
  <si>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</si>
  <si>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</si>
  <si>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</si>
  <si>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</si>
  <si>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</si>
  <si>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</si>
  <si>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</si>
  <si>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</si>
  <si>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</si>
  <si>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</si>
  <si>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</si>
  <si>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400</t>
  </si>
  <si>
    <t>500</t>
  </si>
  <si>
    <t>12</t>
  </si>
  <si>
    <t>01</t>
  </si>
  <si>
    <t>300</t>
  </si>
  <si>
    <t>10</t>
  </si>
  <si>
    <t>03</t>
  </si>
  <si>
    <t>09</t>
  </si>
  <si>
    <t>02</t>
  </si>
  <si>
    <t>08</t>
  </si>
  <si>
    <t>13</t>
  </si>
  <si>
    <t>700</t>
  </si>
  <si>
    <t>Основное мероприятие "Управление муниципальным имуществом"</t>
  </si>
  <si>
    <t>03 0 01</t>
  </si>
  <si>
    <t>03 0 01 21850</t>
  </si>
  <si>
    <t>Основное мероприятие "Организация уличного освещения города"</t>
  </si>
  <si>
    <t>04 0 01</t>
  </si>
  <si>
    <t>04 0 01 23720</t>
  </si>
  <si>
    <t>04 0 04</t>
  </si>
  <si>
    <t>04 0 04 20820</t>
  </si>
  <si>
    <t>Непрограммные расходы иных органов исполнительной власти</t>
  </si>
  <si>
    <t>Иные непрограммные расходы</t>
  </si>
  <si>
    <t>99</t>
  </si>
  <si>
    <t>99 9</t>
  </si>
  <si>
    <t>99 9 00 23410</t>
  </si>
  <si>
    <t>99 9 00 00590</t>
  </si>
  <si>
    <t>Расходы на подписку на периодические издания средств массовой информации отдельным категориям граждан города (Закупка товаров, работ и услуг для государственных (муниципальных) нужд)</t>
  </si>
  <si>
    <t>99 9 00 20600</t>
  </si>
  <si>
    <t>99 9 00 20610</t>
  </si>
  <si>
    <t>600</t>
  </si>
  <si>
    <t>99 9 00 21700</t>
  </si>
  <si>
    <t>Межбюджетные трансферты из бюджета города бюджету муниципального района на осуществление части полномочий по созданию условий для организации досуга и обеспечения жителей поселения услугами организации культуры (Межбюджетные трансферты)</t>
  </si>
  <si>
    <t>99 9 00 80010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</si>
  <si>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</si>
  <si>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99 9 00 20950</t>
  </si>
  <si>
    <t xml:space="preserve">10 </t>
  </si>
  <si>
    <t>Расходы на реализацию мер социальной поддержки лиц, удостоенных звания "Почетный гражданин города"(Социальное обеспечение и иные выплаты населению)</t>
  </si>
  <si>
    <t>Обеспечение мер социальной поддержки отдельным категориям граждан города  (Социальное обеспечение и иные выплаты населению)</t>
  </si>
  <si>
    <t>99 9 00 10010</t>
  </si>
  <si>
    <t>99 9 00 10020</t>
  </si>
  <si>
    <t>Ежемесячная денежная компенсация за наем (поднаем) жилых помещений гражданам, чье жилье признано в установленном порядке аварийным или непригодным для проживания  (Социальное обеспечение и иные выплаты населению)</t>
  </si>
  <si>
    <t>99 9 00 21910</t>
  </si>
  <si>
    <t>Межбюджетные трансферты из бюджета города бюджету муниципального района на осуществление части полномочий на обеспечение условий для развития на территории поселения физической культуры, школьного спорта  и массового спорта (Межбюджетные трансферты)</t>
  </si>
  <si>
    <t>99 9 00 80020</t>
  </si>
  <si>
    <t xml:space="preserve">11 </t>
  </si>
  <si>
    <t>99 9 00 21140</t>
  </si>
  <si>
    <t>Процентные платежи по муниципальному долгу города  (Обслуживание государственного (муниципального) долга)</t>
  </si>
  <si>
    <t xml:space="preserve">99 9 00 21090 </t>
  </si>
  <si>
    <t>01 0 02</t>
  </si>
  <si>
    <t>Основное мероприятие "Осуществление дорожной деятельности по капитальному ремонту, ремонту и содержанию автомобильных дорог города и искусственных сооружений на них"</t>
  </si>
  <si>
    <t>01 0 02 20190</t>
  </si>
  <si>
    <t>Основное мероприятие "Улучшение жилищных условий граждан, признанных нуждающимися в жилых помещениях, предоставляемых по договорам социального найма"</t>
  </si>
  <si>
    <t>Строительство социального жилья и приобретение жилых помещений для граждан, нуждающихся в улучшении жилищных условий (Капитальные вложения в объекты государственной (муниципальной) собственности)</t>
  </si>
  <si>
    <t>05 0 01</t>
  </si>
  <si>
    <t>05 0 01 40090</t>
  </si>
  <si>
    <t>06</t>
  </si>
  <si>
    <t>06 0 01</t>
  </si>
  <si>
    <t>99 9 00 22300</t>
  </si>
  <si>
    <t>99 9 00 21110</t>
  </si>
  <si>
    <t>11</t>
  </si>
  <si>
    <t>99 9 00 21120</t>
  </si>
  <si>
    <t>Резервный фонд администрации района по предупреждения чрезвычайных ситуаций (Иные бюджетные ассигнования)</t>
  </si>
  <si>
    <t>Резервный фонд администрации района по ликвидации последствий чрезвычайных ситуаций (Иные бюджетные ассигнования)</t>
  </si>
  <si>
    <t>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 (Иные бюджетные ассигнования)</t>
  </si>
  <si>
    <t>05 0 01 70090</t>
  </si>
  <si>
    <t>Основное мероприятие "Благоустройство дворовых территорий многоквартирных домов"</t>
  </si>
  <si>
    <t>Основное мероприятие "Благоустройство наиболее посещаемых муниципальных территорий общего пользования населенного пункта"</t>
  </si>
  <si>
    <t>11 0 04</t>
  </si>
  <si>
    <t>11 0 04 60160</t>
  </si>
  <si>
    <t>99 9 00 20720</t>
  </si>
  <si>
    <t>99 9 00 80050</t>
  </si>
  <si>
    <t>Основное мероприятие "Переселение граждан из аварийного жилищного фонда"</t>
  </si>
  <si>
    <t xml:space="preserve">05 </t>
  </si>
  <si>
    <t>Основное мероприятие "Оказание финансовой поддержки субъектам малого и среднего предпринимательства". Оказание финансовой поддержки по предоставлению грантов и субсидированию по договорам лизинга</t>
  </si>
  <si>
    <t>Расходы на строительство социального жилья и приобретение жилых помещений для граждан, нуждающихся в улучшении жилищных условий, за счет межбюджетных трансфертов 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</si>
  <si>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областного бюджета 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</si>
  <si>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местного бюджета  (Капитальные вложения в объекты государственной (муниципальной) собственности)</t>
  </si>
  <si>
    <t>Межбюджетные трансферты из бюджета города бюджету муниципального района на осуществление части полномочий по резервированию земель и изъятию земельных участков в границах поселения для муниципальных нужд, осуществление муниципального земельного контроля в границах поселения (Межбюджетные трансферты)</t>
  </si>
  <si>
    <t>06 0 01 S5270</t>
  </si>
  <si>
    <t>06 0 01 75270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</si>
  <si>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ЖКХ (Капитальные вложения в объекты государственной (муниципальной) собственности)</t>
  </si>
  <si>
    <t>09 0 F2 55550</t>
  </si>
  <si>
    <t>Расходы на реализацию программы формирования современной городской среды по благоустройству в рамках федерального проекта "Формирование комфортной городской среды" (Иные бюджетные ассигнования)</t>
  </si>
  <si>
    <t xml:space="preserve">09 0 F2 </t>
  </si>
  <si>
    <t>09 0 F2</t>
  </si>
  <si>
    <t>12 0 F3</t>
  </si>
  <si>
    <t>12 0 F3 67484</t>
  </si>
  <si>
    <t>12 0 F3 67483</t>
  </si>
  <si>
    <t>12 0 F3 6748S</t>
  </si>
  <si>
    <t>01 0 02 20200</t>
  </si>
  <si>
    <t>2022 год</t>
  </si>
  <si>
    <t>Основное мероприятие "Распоряжение муниципальным имуществом"</t>
  </si>
  <si>
    <t>03 0 02</t>
  </si>
  <si>
    <t>03 0 02 21950</t>
  </si>
  <si>
    <t>Основное мероприятие «Выполнение работ, связанных с осуществлением регулярных перевозок пассажиров и багажа по регулируемым тарифам автомобильным транспортом по муниципальным маршрутам в городском сообщении на территории города Камешково»</t>
  </si>
  <si>
    <t>99 9 00 22560</t>
  </si>
  <si>
    <t>200,0</t>
  </si>
  <si>
    <t>0,0</t>
  </si>
  <si>
    <t xml:space="preserve">                                                                                                                        к решению Совета народных депутатов</t>
  </si>
  <si>
    <t xml:space="preserve">                   города Камешково </t>
  </si>
  <si>
    <t>2023 год</t>
  </si>
  <si>
    <t>50,0</t>
  </si>
  <si>
    <t>100,0</t>
  </si>
  <si>
    <t>04 0 01 23710</t>
  </si>
  <si>
    <t>Основное мероприятие "Озеленение территории города"</t>
  </si>
  <si>
    <t>04 0 02</t>
  </si>
  <si>
    <t>04 0 02 22630</t>
  </si>
  <si>
    <t>Основное мероприятие "Уборка и содержание территории города"</t>
  </si>
  <si>
    <t>04 0 05</t>
  </si>
  <si>
    <t>12 0 01</t>
  </si>
  <si>
    <t>12 0 01 49602</t>
  </si>
  <si>
    <t xml:space="preserve">Муниципальная программа 
«Защита населения и территорий от чрезвычайных ситуаций, обеспечение пожарной безопасности и безопасности людей на водных объектах»
</t>
  </si>
  <si>
    <t>Основное мероприятие «Совершенствование пожарной безопасности</t>
  </si>
  <si>
    <t>Основное мероприятие "Мероприятия в области обеспечения безопасности людей на водных объектах"</t>
  </si>
  <si>
    <t>747,0</t>
  </si>
  <si>
    <t>Расходы на взносы в Ассоциацию муниципальных образований Владимирской области (Иные бюджетные ассигнования)</t>
  </si>
  <si>
    <t>99 9 00 20660</t>
  </si>
  <si>
    <t>Основное мероприятие "Капитальный ремонт и благоустройство памятников г. Камешково"</t>
  </si>
  <si>
    <t>Муниципальная программ "Переселение граждан города Камешково из аварийного жилищного фонда в 2018-2024 годах"</t>
  </si>
  <si>
    <t xml:space="preserve">Муниципальная программа «Создание условий для предоставления транспортных услуг населению и организация транспортного обслуживания автомобильным транспортом по муниципальным маршрутам регулярных перевозок в городском и пригородном сообщении на территории города Камешково и Камешковского района на 2018-2023 годы» </t>
  </si>
  <si>
    <t>07</t>
  </si>
  <si>
    <t>07 0 04 20120</t>
  </si>
  <si>
    <t>07 0 04</t>
  </si>
  <si>
    <t>07 0 05</t>
  </si>
  <si>
    <t>07 0 05 20110</t>
  </si>
  <si>
    <t>04 0 03</t>
  </si>
  <si>
    <t>04 0 03 20820</t>
  </si>
  <si>
    <t>Основное мероприятие "Организация и содержание мест захоронения города"</t>
  </si>
  <si>
    <t>99 9 00 80060</t>
  </si>
  <si>
    <t>Межбюджетные трансферты из бюджета города бюджету муниципального района по реализации вопросов местного значения  -  дорожной деятельности в отношении автомобильных дорог местного значения в границах населенного пункта городского поселения город Камешково в части осуществления ремонта автомобильных дорог  (Межбюджетные трансферты)</t>
  </si>
  <si>
    <t>Расходы на реализацию программы формирования современной городской среды по благоустройству в рамках федерального проекта "Формирование комфортной городской среды" (Предоставление субсидий бюджетным, автономным учреждениям и иным некоммерческим организациям)</t>
  </si>
  <si>
    <t>Основное мероприятие: "Осуществление дорожной деятельности по капитальному ремонту, ремонту и содержанию автомобильных дорог города и искусственных сооружений на них в рамках национального проекта «Безопасные и качественные автомобильные дороги"</t>
  </si>
  <si>
    <t>01 0 R1</t>
  </si>
  <si>
    <t>25000,0</t>
  </si>
  <si>
    <t xml:space="preserve">Расходы на содержание незаселенных жилых помещений в муниципальном жилом фонде в части оплаты коммунальных услуг  (Иные бюджетные ассигнования) </t>
  </si>
  <si>
    <t>99 9 00 20750</t>
  </si>
  <si>
    <t>99 9 00 22670</t>
  </si>
  <si>
    <t>1000,0</t>
  </si>
  <si>
    <t>99 9 00 21170</t>
  </si>
  <si>
    <t>Распределение бюджетных ассигнований по целевым статьям (муниципальным программам города и непрограммным направлениям деятельности), группам видов расходов, разделам, подразделам классификации расходов бюджета города на 2022 год</t>
  </si>
  <si>
    <t xml:space="preserve"> и на плановый период 2023 и 2024 годов</t>
  </si>
  <si>
    <t>2024 год</t>
  </si>
  <si>
    <t>Муниципальная программа "Дорожное хозяйство города Камешково на 2017-2024 годы"</t>
  </si>
  <si>
    <t>01 0 02 20201</t>
  </si>
  <si>
    <t>01 0 02 72460</t>
  </si>
  <si>
    <t>7107,0</t>
  </si>
  <si>
    <t>144,0</t>
  </si>
  <si>
    <t>66,0</t>
  </si>
  <si>
    <t>194,0</t>
  </si>
  <si>
    <t>116,0</t>
  </si>
  <si>
    <t>Муниципальная программа "Управление муниципальным имуществом на 2021 - 2024 годы"</t>
  </si>
  <si>
    <t>Муниципальная программа "Содержание и благоустройство территории муниципального образования город Камешково на 2021-2024 годы"</t>
  </si>
  <si>
    <t>04 0 05 20831</t>
  </si>
  <si>
    <t>00</t>
  </si>
  <si>
    <t>Муниципальная программа "Социальное жилье на 2017-2022 годы"</t>
  </si>
  <si>
    <t>1847,5</t>
  </si>
  <si>
    <t>12 0 01 29702</t>
  </si>
  <si>
    <t>765,3</t>
  </si>
  <si>
    <t>179,5</t>
  </si>
  <si>
    <t>3000,0</t>
  </si>
  <si>
    <t>4350,4</t>
  </si>
  <si>
    <t>4253,6</t>
  </si>
  <si>
    <t>4493,6</t>
  </si>
  <si>
    <t>Муниципальная программа "Формирование современной городской среды на территории муниципального образования город Камешково на 2018-2024 годы"</t>
  </si>
  <si>
    <t>Расходы на разработку ПСД на строительство, модернизацию и реконструкцию объектов коммунальной инфраструктуры (Капитальные вложения в объекты государственной (муниципальной) собственности)</t>
  </si>
  <si>
    <t xml:space="preserve"> (Закупка товаров, работ и услуг для государственных (муниципальных) нужд) </t>
  </si>
  <si>
    <t xml:space="preserve">Капитальный ремонт муниципального жилищного фонда  (Закупка товаров, работ и услуг для государственных (муниципальных) нужд) </t>
  </si>
  <si>
    <t>5,0</t>
  </si>
  <si>
    <t>99 9 00 60160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</si>
  <si>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</si>
  <si>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</si>
  <si>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 (Иные бюджетные ассигнования)</t>
  </si>
  <si>
    <t>Расходы на обеспечение деятельности (оказание услуг) городской бани муниципального учреждения "Управление жилищно-коммунального хозяйства" города Камешково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</si>
  <si>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городского рынка муниципального учреждения "Управление жилищно-коммунального хозяйства" города Камешково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</si>
  <si>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</si>
  <si>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99 9 00 ГБ590</t>
  </si>
  <si>
    <t>99 9 00 ГР590</t>
  </si>
  <si>
    <t>Муниципальная программа "Комплексная поддержка малого и среднего предпринимательства в муниципальном образовании город Камешково на 2020-2024 годы"</t>
  </si>
  <si>
    <t>99 9 00 22571</t>
  </si>
  <si>
    <t>Расходы на разработку проектно-сметной документации на строительство, реконструкцию автомобильных дорог города и искусственных сооружений на них (Капитальные вложения в объекты государственной (муниципальной) собственности)</t>
  </si>
  <si>
    <t>Расходы на корректировку проектно-сметной документации на строительство, реконструкцию, капитальный ремонт автомобильных дорог города и искусственных сооружений на них (Капитальные вложения в объекты государственной (муниципальной) собственности)</t>
  </si>
  <si>
    <t xml:space="preserve">   Приложение 4</t>
  </si>
  <si>
    <t>Расходы на капитальный ремонт, ремонт и содержание автомобильных дорог города и искусственных сооружений на них (Иные бюджетные ассигнования)</t>
  </si>
  <si>
    <t>Основное мероприятие  "Строительство самотечной канализации по ул. Дорофеичева и ул. Герцена в г. Камешково"</t>
  </si>
  <si>
    <t>Муниципальная программа "Модернизация систем водоснабжения и водотведения в городе Камешково на 2016-2022 годы"</t>
  </si>
  <si>
    <t>08 0 03</t>
  </si>
  <si>
    <t>08 0 03 22570</t>
  </si>
  <si>
    <t>680,8</t>
  </si>
  <si>
    <t>09 0 02</t>
  </si>
  <si>
    <t>09 0 02 22650</t>
  </si>
  <si>
    <t>750,8</t>
  </si>
  <si>
    <t>4049,2</t>
  </si>
  <si>
    <t>Расходы на  строительство, модернизацию, реконструкцию и капитальный ремонт объектов коммунальной инфраструктуры за счет местного бюджета (Капитальные вложения в объекты государственной (муниципальной) собственности)</t>
  </si>
  <si>
    <t>99 9 00 23420</t>
  </si>
  <si>
    <t>99 9 00 60152</t>
  </si>
  <si>
    <t>99 9 00 21551</t>
  </si>
  <si>
    <t>99 9 00 71550</t>
  </si>
  <si>
    <t>925,0</t>
  </si>
  <si>
    <t>217,0</t>
  </si>
  <si>
    <t>99 9 00 22570</t>
  </si>
  <si>
    <t>Содержание и ремонт дорог (Иные бюджетные ассигнования)</t>
  </si>
  <si>
    <t>99 9 02 20190</t>
  </si>
  <si>
    <t>Взнос в уставной капитал муниципальных учреждений города Камешково (Иные бюджетные ассигнования)</t>
  </si>
  <si>
    <t>01 0 R1 5393D</t>
  </si>
  <si>
    <t>01 0 02 22460</t>
  </si>
  <si>
    <t>1501,2</t>
  </si>
  <si>
    <t>762,1</t>
  </si>
  <si>
    <t>99 9 00 00591</t>
  </si>
  <si>
    <t>Расходы на уплату иных платежей  МУ "УЖКХ" г. Камешково  (Иные бюджетные ассигнования)</t>
  </si>
  <si>
    <t>291,5</t>
  </si>
  <si>
    <t>349,4</t>
  </si>
  <si>
    <t>Расходы на обеспечение деятельности (оказание услуг) городской бани муниципального учреждения "Управление жилищно-коммунального хозяйства" города Камешково (Иные бюджетные иссигнования)</t>
  </si>
  <si>
    <t>Расходы на исполнение судебных решений и мировых соглашений, связанных с содержанием и ремонтом дорог</t>
  </si>
  <si>
    <t>99 9 00 20190</t>
  </si>
  <si>
    <t>Расходы на исполнение судебных решений и мировых соглашений, связанных с содержанием и ремонтом дорог (Иные бюджетные ассигнования)</t>
  </si>
  <si>
    <t>852,0</t>
  </si>
  <si>
    <t>Межбюджетные трансферты из бюджета города бюджету муниципального района в связи с передачей на бухгалтерское обслуживание МУ "УЖКХ" г. Камешково (Межбюджетные трансферты)</t>
  </si>
  <si>
    <t>99 9 00 80070</t>
  </si>
  <si>
    <t>Расходы на подготовку и проведение выборов депутатов Совета народных депутатов муниципального образованияф город Камешково Камешковского района (Иные бюджетные ассигновпания)</t>
  </si>
  <si>
    <t>99 9 00 00190</t>
  </si>
  <si>
    <t>125,0</t>
  </si>
  <si>
    <t>Расходы на капитальный ремонт, ремонт и содержание автомобильных дорог города и искусственных сооружений на них (Закупка товаров, работ и услуг для обеспечения государственных (муниципальных) нужд)</t>
  </si>
  <si>
    <t>Расходы на осуществление дорожной деятельности в отношении автомобильных дорог общего пользования местного значения за счет средств местного бюджета  (Закупка товаров, работ и услуг для обеспечения государственных (муниципальных) нужд)</t>
  </si>
  <si>
    <t>Расходы на осуществление дорожной деятельности в отношении автомобильных дорог общего пользования местного значения за счет межбюджетных трансфертов из областного бюджета (Закупка товаров, работ и услуг для обеспечения государственных (муниципальных) нужд)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</si>
  <si>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(Закупка товаров, работ и услуг для обеспечения государственных (муниципальных) нужд)</t>
  </si>
  <si>
    <t>Выполнение кадастровых работ в отношении земельных участков, услуг по рыночной оценке земельных участков и прав на них, организация и проведение торгов (Закупка товаров, работ и услуг для обеспечения государственных (муниципальных) нужд)</t>
  </si>
  <si>
    <t>Оценка рыночной стоимости, права собственности (аренды), размера годовой арендной платы объектов недвижимости, находящихся в муниципальной собственности для нужд мунициппального образования город Камешково (Закупка товаров, работ и услуг для обеспечения государственных (муниципальных) нужд)</t>
  </si>
  <si>
    <t>Капитальный ремонт и содержание электросетей наружного освещения  (Закупка товаров, работ и услуг для обеспечения государственных (муниципальных) нужд)</t>
  </si>
  <si>
    <t>Расходы на уличное освещение  (Закупка товаров, работ и услуг для обеспечения государственных (муниципальных) нужд)</t>
  </si>
  <si>
    <t>Расходы на озеленение (Закупка товаров, работ и услуг для обеспечения государственных (муниципальных) нужд)</t>
  </si>
  <si>
    <t>Расходы на прочие мероприятия по благоустройству (Закупка товаров, работ и услуг для обеспечения государственных (муниципальных) нужд)</t>
  </si>
  <si>
    <t>Расходы на капитальный ремонт памятника революционерам и благоустройство территории возле памятника (Закупка товаров, работ и услуг для обеспечения государственных (муниципальных) нужд)</t>
  </si>
  <si>
    <t>Развитие наружного противопожарного водоснабжения (Закупка товаров, работ и услуг для обеспечения государственных (муниципальных) нужд)</t>
  </si>
  <si>
    <t>Оборудование мест массового отдыха людей на водных объектах (Закупка товаров, работ и услуг для обеспечения государственных (муниципальных) нужд)</t>
  </si>
  <si>
    <t>Расходы на реализацию программы формирования современной городской среды по благоустройству в рамках федерального проекта "Формирование комфортной городской среды" (Закупка товаров, работ и услуг для обеспечения государственных (муниципальных) нужд)</t>
  </si>
  <si>
    <t>Расходы на благоустройство наиболее посещаемых муниципальных территорий общего пользования населенного пункта (Закупка товаров, работ и услуг для обеспечения государственных (муниципальных) нужд)</t>
  </si>
  <si>
    <t>Выполнение работ, связанных с осуществлением регулярных перевозок пассажиров и багажа по регулируемым тарифам автомобильным транспортом по муниципальным маршрутам в городском сообщении на территории города Камешково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</si>
  <si>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городской бани муниципального учреждения "Управление жилищно-коммунального хозяйства" города Камешково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</si>
  <si>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городского рынка муниципального учреждения "Управление жилищно-коммунального хозяйства" города Камешково (Закупка товаров, работ и услуг для обеспечения государственных (муниципальных) нужд)</t>
  </si>
  <si>
    <t>Расходы на проведение памятных дат России, а также иных мероприятий районного и городского значения (Закупка товаров, работ и услуг для обеспечения государственных (муниципальных) нужд)</t>
  </si>
  <si>
    <t xml:space="preserve">Расходы на содержание незаселенных жилых помещений в муниципальном жилом фонде в части оплаты коммунальных услуг  (Закупка товаров, работ и услуг для обеспечения государственных (муниципальных) нужд) </t>
  </si>
  <si>
    <t xml:space="preserve">Расходы на прочие мероприятия по благоустройству  (Закупка товаров, работ и услуг для обеспечения государственных (муниципальных) нужд) </t>
  </si>
  <si>
    <t>Обеспечение оказания услуг по размещению в печатных изданиях информационных материалов о деятельности органов местного самоуправления города (Закупка товаров, работ и услуг для обеспечения государственных (муниципальных) нужд)</t>
  </si>
  <si>
    <t>Содержание и ремонт дорог  (Закупка товаров, работ и услуг для обеспечения государственных (муниципальных) нужд)</t>
  </si>
  <si>
    <t xml:space="preserve">Расходы на оплату взносов на капитальный ремонт общего имущества многоквартирного дома за жилые помещения в муниципальном жилищном фонде (Закупка товаров, работ и услуг для обеспечения государственных (муниципальных) нужд) </t>
  </si>
  <si>
    <t xml:space="preserve">Актуализация схем водоснабжения и водоотведения города Камешково (Закупка товаров, работ и услуг для обеспечения государственных (муниципальных) нужд) </t>
  </si>
  <si>
    <t xml:space="preserve"> Расходы на  выполнение проектных (изыскательских) и экспертных работ в целях строительства, реконструкции и капитального ремонта объектов коммунальной инфраструктуры(Закупка товаров, работ и услуг для обеспечения государственных (муниципальных) нужд) </t>
  </si>
  <si>
    <t xml:space="preserve">Техническое обслуживание станций водоподготовки  (Закупка товаров, работ и услуг для обеспечения государственных (муниципальных) нужд) </t>
  </si>
  <si>
    <t>Расходы на строительство, модернизацию, реконструкцию, капитальный ремонт и ремонт объектов коммунальной нфраструктуры (Закупка товаров, работ и услуг для обеспечения государственных (муниципальных) нужд)</t>
  </si>
  <si>
    <t xml:space="preserve">Расходы на выполнение работ по проведению технического обследования строительных конструкций жилых домов (Закупка товаров, работ и услуг для обеспечения государственных (муниципальных) нужд) </t>
  </si>
  <si>
    <t>Расходы на благоустройство территорий муниципального образования за счет средств местного бюджета (Закупка товаров, работ и услуг для обеспечения государственных (муниципальных) нужд)</t>
  </si>
  <si>
    <t>Расходы на благоустройство территорий муниципального образования за счет межбюджетных трансфертов (Закупка товаров, работ и услуг для обеспечения государственных (муниципальных) нужд)</t>
  </si>
  <si>
    <t xml:space="preserve">Выполнение других обязательств  (Иные бюджетные ассигнования) </t>
  </si>
  <si>
    <t>24,0</t>
  </si>
  <si>
    <t xml:space="preserve">                                                                                                                         от 08.06.2022 № 72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</si>
</sst>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</numFmts>
  <fonts count="52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shrinkToFit="1"/>
    </xf>
    <xf numFmtId="0" fontId="3" fillId="33" borderId="10" xfId="0" applyFont="1" applyFill="1" applyBorder="1" applyAlignment="1">
      <alignment shrinkToFit="1"/>
    </xf>
    <xf numFmtId="0" fontId="2" fillId="33" borderId="11" xfId="0" applyFont="1" applyFill="1" applyBorder="1" applyAlignment="1">
      <alignment wrapText="1"/>
    </xf>
    <xf numFmtId="0" fontId="0" fillId="0" borderId="0" xfId="0" applyAlignment="1">
      <alignment horizontal="left"/>
    </xf>
    <xf numFmtId="0" fontId="2" fillId="33" borderId="11" xfId="0" applyFont="1" applyFill="1" applyBorder="1" applyAlignment="1">
      <alignment horizontal="left" wrapText="1"/>
    </xf>
    <xf numFmtId="0" fontId="0" fillId="0" borderId="0" xfId="0" applyAlignment="1">
      <alignment horizontal="left" indent="2"/>
    </xf>
    <xf numFmtId="0" fontId="7" fillId="33" borderId="12" xfId="0" applyFont="1" applyFill="1" applyBorder="1" applyAlignment="1">
      <alignment horizontal="center" vertical="center" wrapText="1"/>
    </xf>
    <xf numFmtId="176" fontId="10" fillId="33" borderId="12" xfId="0" applyNumberFormat="1" applyFont="1" applyFill="1" applyBorder="1" applyAlignment="1">
      <alignment horizontal="left" vertical="top" wrapText="1"/>
    </xf>
    <xf numFmtId="176" fontId="10" fillId="33" borderId="12" xfId="0" applyNumberFormat="1" applyFont="1" applyFill="1" applyBorder="1" applyAlignment="1" quotePrefix="1">
      <alignment horizontal="center" vertical="top" wrapText="1"/>
    </xf>
    <xf numFmtId="0" fontId="9" fillId="33" borderId="12" xfId="0" applyFont="1" applyFill="1" applyBorder="1" applyAlignment="1">
      <alignment horizontal="left" vertical="top" wrapText="1"/>
    </xf>
    <xf numFmtId="49" fontId="9" fillId="33" borderId="12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 quotePrefix="1">
      <alignment horizontal="center" vertical="top" wrapText="1"/>
    </xf>
    <xf numFmtId="176" fontId="10" fillId="33" borderId="12" xfId="0" applyNumberFormat="1" applyFont="1" applyFill="1" applyBorder="1" applyAlignment="1">
      <alignment horizontal="right" vertical="top" wrapText="1"/>
    </xf>
    <xf numFmtId="176" fontId="7" fillId="33" borderId="12" xfId="0" applyNumberFormat="1" applyFont="1" applyFill="1" applyBorder="1" applyAlignment="1">
      <alignment horizontal="right" vertical="top" wrapText="1"/>
    </xf>
    <xf numFmtId="49" fontId="7" fillId="33" borderId="12" xfId="0" applyNumberFormat="1" applyFont="1" applyFill="1" applyBorder="1" applyAlignment="1">
      <alignment horizontal="center" vertical="top" wrapText="1"/>
    </xf>
    <xf numFmtId="49" fontId="9" fillId="33" borderId="12" xfId="0" applyNumberFormat="1" applyFont="1" applyFill="1" applyBorder="1" applyAlignment="1">
      <alignment horizontal="left" vertical="top" wrapText="1"/>
    </xf>
    <xf numFmtId="49" fontId="7" fillId="33" borderId="12" xfId="0" applyNumberFormat="1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right" vertical="top" shrinkToFit="1"/>
    </xf>
    <xf numFmtId="177" fontId="7" fillId="33" borderId="12" xfId="0" applyNumberFormat="1" applyFont="1" applyFill="1" applyBorder="1" applyAlignment="1">
      <alignment horizontal="right" vertical="top" shrinkToFit="1"/>
    </xf>
    <xf numFmtId="0" fontId="2" fillId="33" borderId="0" xfId="0" applyFont="1" applyFill="1" applyBorder="1" applyAlignment="1">
      <alignment horizontal="right" wrapText="1"/>
    </xf>
    <xf numFmtId="0" fontId="7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11" fillId="0" borderId="12" xfId="0" applyFont="1" applyBorder="1" applyAlignment="1">
      <alignment/>
    </xf>
    <xf numFmtId="176" fontId="7" fillId="33" borderId="12" xfId="0" applyNumberFormat="1" applyFont="1" applyFill="1" applyBorder="1" applyAlignment="1">
      <alignment horizontal="right" vertical="top" shrinkToFit="1"/>
    </xf>
    <xf numFmtId="49" fontId="7" fillId="33" borderId="12" xfId="0" applyNumberFormat="1" applyFont="1" applyFill="1" applyBorder="1" applyAlignment="1">
      <alignment horizontal="center" vertical="top" shrinkToFit="1"/>
    </xf>
    <xf numFmtId="4" fontId="9" fillId="0" borderId="12" xfId="0" applyNumberFormat="1" applyFont="1" applyBorder="1" applyAlignment="1">
      <alignment horizontal="right" vertical="top"/>
    </xf>
    <xf numFmtId="176" fontId="9" fillId="0" borderId="12" xfId="0" applyNumberFormat="1" applyFont="1" applyBorder="1" applyAlignment="1">
      <alignment horizontal="right" vertical="top"/>
    </xf>
    <xf numFmtId="176" fontId="7" fillId="33" borderId="12" xfId="0" applyNumberFormat="1" applyFont="1" applyFill="1" applyBorder="1" applyAlignment="1">
      <alignment horizontal="center" vertical="top" shrinkToFit="1"/>
    </xf>
    <xf numFmtId="176" fontId="9" fillId="0" borderId="12" xfId="0" applyNumberFormat="1" applyFont="1" applyBorder="1" applyAlignment="1">
      <alignment/>
    </xf>
    <xf numFmtId="176" fontId="9" fillId="33" borderId="12" xfId="0" applyNumberFormat="1" applyFont="1" applyFill="1" applyBorder="1" applyAlignment="1">
      <alignment horizontal="right" vertical="top" wrapText="1"/>
    </xf>
    <xf numFmtId="0" fontId="9" fillId="33" borderId="14" xfId="0" applyFont="1" applyFill="1" applyBorder="1" applyAlignment="1">
      <alignment horizontal="center" vertical="top" wrapText="1"/>
    </xf>
    <xf numFmtId="49" fontId="9" fillId="33" borderId="12" xfId="0" applyNumberFormat="1" applyFont="1" applyFill="1" applyBorder="1" applyAlignment="1">
      <alignment vertical="top" wrapText="1"/>
    </xf>
    <xf numFmtId="49" fontId="9" fillId="33" borderId="12" xfId="0" applyNumberFormat="1" applyFont="1" applyFill="1" applyBorder="1" applyAlignment="1">
      <alignment horizontal="right" vertical="top" wrapText="1"/>
    </xf>
    <xf numFmtId="49" fontId="10" fillId="33" borderId="12" xfId="0" applyNumberFormat="1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 quotePrefix="1">
      <alignment horizontal="center" vertical="top" wrapText="1"/>
    </xf>
    <xf numFmtId="0" fontId="10" fillId="0" borderId="12" xfId="0" applyFont="1" applyBorder="1" applyAlignment="1">
      <alignment/>
    </xf>
    <xf numFmtId="0" fontId="11" fillId="33" borderId="12" xfId="0" applyFont="1" applyFill="1" applyBorder="1" applyAlignment="1">
      <alignment horizontal="left" vertical="top" wrapText="1"/>
    </xf>
    <xf numFmtId="49" fontId="11" fillId="33" borderId="12" xfId="0" applyNumberFormat="1" applyFont="1" applyFill="1" applyBorder="1" applyAlignment="1">
      <alignment horizontal="left" vertical="top" wrapText="1"/>
    </xf>
    <xf numFmtId="49" fontId="11" fillId="33" borderId="12" xfId="0" applyNumberFormat="1" applyFont="1" applyFill="1" applyBorder="1" applyAlignment="1">
      <alignment horizontal="center" vertical="top" wrapText="1"/>
    </xf>
    <xf numFmtId="49" fontId="10" fillId="33" borderId="12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right" vertical="top" shrinkToFit="1"/>
    </xf>
    <xf numFmtId="49" fontId="9" fillId="0" borderId="12" xfId="0" applyNumberFormat="1" applyFont="1" applyBorder="1" applyAlignment="1">
      <alignment horizontal="right" vertical="top"/>
    </xf>
    <xf numFmtId="49" fontId="7" fillId="33" borderId="12" xfId="0" applyNumberFormat="1" applyFont="1" applyFill="1" applyBorder="1" applyAlignment="1">
      <alignment horizontal="right" vertical="top" wrapText="1"/>
    </xf>
    <xf numFmtId="49" fontId="10" fillId="33" borderId="12" xfId="0" applyNumberFormat="1" applyFont="1" applyFill="1" applyBorder="1" applyAlignment="1">
      <alignment horizontal="right" vertical="top" wrapText="1"/>
    </xf>
    <xf numFmtId="49" fontId="11" fillId="0" borderId="12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0" fontId="12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2" xfId="0" applyFont="1" applyBorder="1" applyAlignment="1">
      <alignment wrapText="1"/>
    </xf>
    <xf numFmtId="0" fontId="51" fillId="35" borderId="12" xfId="0" applyFont="1" applyFill="1" applyBorder="1" applyAlignment="1">
      <alignment horizontal="left" vertical="top" wrapText="1"/>
    </xf>
    <xf numFmtId="0" fontId="11" fillId="34" borderId="12" xfId="0" applyFont="1" applyFill="1" applyBorder="1" applyAlignment="1">
      <alignment horizontal="left" vertical="top" wrapText="1"/>
    </xf>
    <xf numFmtId="2" fontId="7" fillId="33" borderId="12" xfId="0" applyNumberFormat="1" applyFont="1" applyFill="1" applyBorder="1" applyAlignment="1">
      <alignment horizontal="right" vertical="top" wrapText="1"/>
    </xf>
    <xf numFmtId="2" fontId="7" fillId="33" borderId="12" xfId="0" applyNumberFormat="1" applyFont="1" applyFill="1" applyBorder="1" applyAlignment="1">
      <alignment horizontal="right" vertical="top" shrinkToFit="1"/>
    </xf>
    <xf numFmtId="2" fontId="7" fillId="33" borderId="12" xfId="0" applyNumberFormat="1" applyFont="1" applyFill="1" applyBorder="1" applyAlignment="1">
      <alignment horizontal="center" vertical="top" shrinkToFit="1"/>
    </xf>
    <xf numFmtId="2" fontId="9" fillId="0" borderId="12" xfId="0" applyNumberFormat="1" applyFont="1" applyBorder="1" applyAlignment="1">
      <alignment/>
    </xf>
    <xf numFmtId="2" fontId="9" fillId="0" borderId="12" xfId="0" applyNumberFormat="1" applyFont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176" fontId="7" fillId="0" borderId="12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horizontal="right" vertical="top" shrinkToFit="1"/>
    </xf>
    <xf numFmtId="4" fontId="9" fillId="0" borderId="12" xfId="0" applyNumberFormat="1" applyFont="1" applyFill="1" applyBorder="1" applyAlignment="1">
      <alignment vertical="top"/>
    </xf>
    <xf numFmtId="4" fontId="9" fillId="0" borderId="12" xfId="0" applyNumberFormat="1" applyFont="1" applyFill="1" applyBorder="1" applyAlignment="1">
      <alignment horizontal="right" vertical="top" wrapText="1"/>
    </xf>
    <xf numFmtId="49" fontId="9" fillId="34" borderId="12" xfId="0" applyNumberFormat="1" applyFont="1" applyFill="1" applyBorder="1" applyAlignment="1">
      <alignment horizontal="left" vertical="top" wrapText="1"/>
    </xf>
    <xf numFmtId="49" fontId="9" fillId="34" borderId="12" xfId="0" applyNumberFormat="1" applyFont="1" applyFill="1" applyBorder="1" applyAlignment="1">
      <alignment horizontal="center" vertical="top" wrapText="1"/>
    </xf>
    <xf numFmtId="49" fontId="10" fillId="34" borderId="12" xfId="0" applyNumberFormat="1" applyFont="1" applyFill="1" applyBorder="1" applyAlignment="1">
      <alignment horizontal="left" vertical="top" wrapText="1"/>
    </xf>
    <xf numFmtId="49" fontId="7" fillId="34" borderId="12" xfId="0" applyNumberFormat="1" applyFont="1" applyFill="1" applyBorder="1" applyAlignment="1">
      <alignment horizontal="center" vertical="top" wrapText="1"/>
    </xf>
    <xf numFmtId="49" fontId="10" fillId="34" borderId="12" xfId="0" applyNumberFormat="1" applyFont="1" applyFill="1" applyBorder="1" applyAlignment="1">
      <alignment horizontal="right" vertical="top" wrapText="1"/>
    </xf>
    <xf numFmtId="49" fontId="10" fillId="34" borderId="12" xfId="0" applyNumberFormat="1" applyFont="1" applyFill="1" applyBorder="1" applyAlignment="1">
      <alignment horizontal="right" vertical="top" shrinkToFit="1"/>
    </xf>
    <xf numFmtId="49" fontId="10" fillId="34" borderId="12" xfId="0" applyNumberFormat="1" applyFont="1" applyFill="1" applyBorder="1" applyAlignment="1">
      <alignment horizontal="center" vertical="top" shrinkToFit="1"/>
    </xf>
    <xf numFmtId="49" fontId="11" fillId="34" borderId="12" xfId="0" applyNumberFormat="1" applyFont="1" applyFill="1" applyBorder="1" applyAlignment="1">
      <alignment/>
    </xf>
    <xf numFmtId="49" fontId="11" fillId="34" borderId="12" xfId="0" applyNumberFormat="1" applyFont="1" applyFill="1" applyBorder="1" applyAlignment="1">
      <alignment horizontal="right" vertical="top"/>
    </xf>
    <xf numFmtId="49" fontId="7" fillId="34" borderId="12" xfId="0" applyNumberFormat="1" applyFont="1" applyFill="1" applyBorder="1" applyAlignment="1">
      <alignment horizontal="right" vertical="top" wrapText="1"/>
    </xf>
    <xf numFmtId="49" fontId="7" fillId="34" borderId="12" xfId="0" applyNumberFormat="1" applyFont="1" applyFill="1" applyBorder="1" applyAlignment="1">
      <alignment horizontal="right" vertical="top" shrinkToFit="1"/>
    </xf>
    <xf numFmtId="49" fontId="7" fillId="34" borderId="12" xfId="0" applyNumberFormat="1" applyFont="1" applyFill="1" applyBorder="1" applyAlignment="1">
      <alignment horizontal="center" vertical="top" shrinkToFit="1"/>
    </xf>
    <xf numFmtId="49" fontId="9" fillId="34" borderId="12" xfId="0" applyNumberFormat="1" applyFont="1" applyFill="1" applyBorder="1" applyAlignment="1">
      <alignment/>
    </xf>
    <xf numFmtId="49" fontId="9" fillId="34" borderId="12" xfId="0" applyNumberFormat="1" applyFont="1" applyFill="1" applyBorder="1" applyAlignment="1">
      <alignment horizontal="right" vertical="top"/>
    </xf>
    <xf numFmtId="0" fontId="12" fillId="33" borderId="0" xfId="0" applyFont="1" applyFill="1" applyBorder="1" applyAlignment="1">
      <alignment horizontal="left" vertical="center" wrapText="1" indent="3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4"/>
  <sheetViews>
    <sheetView showGridLines="0" showZeros="0" tabSelected="1" zoomScale="82" zoomScaleNormal="82" zoomScaleSheetLayoutView="82" workbookViewId="0" topLeftCell="A1">
      <selection activeCell="B7" sqref="B7:IV7"/>
    </sheetView>
  </sheetViews>
  <sheetFormatPr defaultColWidth="11.875" defaultRowHeight="12.75"/>
  <cols>
    <col min="1" max="1" width="0.12890625" style="0" customWidth="1"/>
    <col min="2" max="2" width="50.75390625" style="11" customWidth="1"/>
    <col min="3" max="3" width="13.125" style="0" bestFit="1" customWidth="1"/>
    <col min="4" max="6" width="4.75390625" style="0" customWidth="1"/>
    <col min="7" max="7" width="12.00390625" style="0" customWidth="1"/>
    <col min="8" max="8" width="11.875" style="0" customWidth="1"/>
    <col min="9" max="254" width="0" style="0" hidden="1" customWidth="1"/>
    <col min="255" max="255" width="10.375" style="0" hidden="1" customWidth="1"/>
  </cols>
  <sheetData>
    <row r="1" spans="2:8" ht="15.75">
      <c r="B1" s="59"/>
      <c r="C1" s="60"/>
      <c r="D1" s="59"/>
      <c r="E1" s="91" t="s">
        <v>197</v>
      </c>
      <c r="F1" s="91"/>
      <c r="G1" s="91"/>
      <c r="H1" s="91"/>
    </row>
    <row r="2" spans="2:8" ht="15.75">
      <c r="B2" s="92" t="s">
        <v>114</v>
      </c>
      <c r="C2" s="92"/>
      <c r="D2" s="92"/>
      <c r="E2" s="92"/>
      <c r="F2" s="92"/>
      <c r="G2" s="92"/>
      <c r="H2" s="92"/>
    </row>
    <row r="3" spans="2:8" ht="15.75">
      <c r="B3" s="58"/>
      <c r="C3" s="58"/>
      <c r="D3" s="93" t="s">
        <v>115</v>
      </c>
      <c r="E3" s="93"/>
      <c r="F3" s="93"/>
      <c r="G3" s="93"/>
      <c r="H3" s="93"/>
    </row>
    <row r="4" spans="2:8" ht="15.75">
      <c r="B4" s="92" t="s">
        <v>270</v>
      </c>
      <c r="C4" s="92"/>
      <c r="D4" s="92"/>
      <c r="E4" s="92"/>
      <c r="F4" s="92"/>
      <c r="G4" s="92"/>
      <c r="H4" s="92"/>
    </row>
    <row r="5" spans="5:7" ht="12.75">
      <c r="E5" s="13"/>
      <c r="F5" s="13"/>
      <c r="G5" s="13"/>
    </row>
    <row r="6" spans="5:7" ht="12.75">
      <c r="E6" s="13"/>
      <c r="F6" s="13"/>
      <c r="G6" s="13"/>
    </row>
    <row r="7" spans="1:2" s="99" customFormat="1" ht="69" customHeight="1">
      <c r="A7" s="1" t="s">
        <v>3</v>
      </c>
      <c r="B7" s="99" t="s">
        <v>155</v>
      </c>
    </row>
    <row r="8" spans="1:2" s="99" customFormat="1" ht="16.5" customHeight="1">
      <c r="A8" s="1"/>
      <c r="B8" s="99" t="s">
        <v>156</v>
      </c>
    </row>
    <row r="9" spans="1:256" ht="18">
      <c r="A9" s="1"/>
      <c r="B9" s="2"/>
      <c r="C9" s="2"/>
      <c r="D9" s="2"/>
      <c r="E9" s="2"/>
      <c r="F9" s="2"/>
      <c r="G9" s="2"/>
      <c r="H9" s="3"/>
      <c r="I9" s="3"/>
      <c r="J9" s="4"/>
      <c r="K9" s="4"/>
      <c r="L9" s="4"/>
      <c r="M9" s="4"/>
      <c r="N9" s="4"/>
      <c r="O9" s="4"/>
      <c r="P9" s="4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25.5">
      <c r="A10" s="1" t="s">
        <v>4</v>
      </c>
      <c r="B10" s="12"/>
      <c r="C10" s="10"/>
      <c r="D10" s="10"/>
      <c r="E10" s="10"/>
      <c r="F10" s="10"/>
      <c r="G10" s="29" t="s">
        <v>2</v>
      </c>
      <c r="H10" s="5"/>
      <c r="I10" s="6" t="s">
        <v>5</v>
      </c>
      <c r="J10" s="6" t="s">
        <v>5</v>
      </c>
      <c r="K10" s="6" t="s">
        <v>5</v>
      </c>
      <c r="L10" s="6" t="s">
        <v>5</v>
      </c>
      <c r="M10" s="6" t="s">
        <v>5</v>
      </c>
      <c r="N10" s="6" t="s">
        <v>5</v>
      </c>
      <c r="O10" s="6" t="s">
        <v>5</v>
      </c>
      <c r="P10" s="6" t="s">
        <v>5</v>
      </c>
      <c r="Q10" s="6" t="s">
        <v>5</v>
      </c>
      <c r="R10" s="6" t="s">
        <v>5</v>
      </c>
      <c r="S10" s="6" t="s">
        <v>5</v>
      </c>
      <c r="T10" s="6" t="s">
        <v>5</v>
      </c>
      <c r="U10" s="6" t="s">
        <v>5</v>
      </c>
      <c r="V10" s="6" t="s">
        <v>5</v>
      </c>
      <c r="W10" s="6" t="s">
        <v>5</v>
      </c>
      <c r="X10" s="6" t="s">
        <v>5</v>
      </c>
      <c r="Y10" s="6" t="s">
        <v>5</v>
      </c>
      <c r="Z10" s="6" t="s">
        <v>5</v>
      </c>
      <c r="AA10" s="6" t="s">
        <v>5</v>
      </c>
      <c r="AB10" s="6" t="s">
        <v>5</v>
      </c>
      <c r="AC10" s="6" t="s">
        <v>5</v>
      </c>
      <c r="AD10" s="6" t="s">
        <v>5</v>
      </c>
      <c r="AE10" s="6" t="s">
        <v>5</v>
      </c>
      <c r="AF10" s="6" t="s">
        <v>5</v>
      </c>
      <c r="AG10" s="6" t="s">
        <v>5</v>
      </c>
      <c r="AH10" s="6" t="s">
        <v>5</v>
      </c>
      <c r="AI10" s="6" t="s">
        <v>5</v>
      </c>
      <c r="AJ10" s="6" t="s">
        <v>5</v>
      </c>
      <c r="AK10" s="6" t="s">
        <v>5</v>
      </c>
      <c r="AL10" s="6" t="s">
        <v>5</v>
      </c>
      <c r="AM10" s="6" t="s">
        <v>5</v>
      </c>
      <c r="AN10" s="6" t="s">
        <v>5</v>
      </c>
      <c r="AO10" s="6" t="s">
        <v>5</v>
      </c>
      <c r="AP10" s="6" t="s">
        <v>5</v>
      </c>
      <c r="AQ10" s="6" t="s">
        <v>5</v>
      </c>
      <c r="AR10" s="6" t="s">
        <v>5</v>
      </c>
      <c r="AS10" s="6" t="s">
        <v>5</v>
      </c>
      <c r="AT10" s="6" t="s">
        <v>5</v>
      </c>
      <c r="AU10" s="6" t="s">
        <v>5</v>
      </c>
      <c r="AV10" s="6" t="s">
        <v>5</v>
      </c>
      <c r="AW10" s="6" t="s">
        <v>5</v>
      </c>
      <c r="AX10" s="6" t="s">
        <v>5</v>
      </c>
      <c r="AY10" s="6" t="s">
        <v>5</v>
      </c>
      <c r="AZ10" s="6" t="s">
        <v>5</v>
      </c>
      <c r="BA10" s="6" t="s">
        <v>5</v>
      </c>
      <c r="BB10" s="6" t="s">
        <v>5</v>
      </c>
      <c r="BC10" s="6" t="s">
        <v>5</v>
      </c>
      <c r="BD10" s="6" t="s">
        <v>5</v>
      </c>
      <c r="BE10" s="6" t="s">
        <v>5</v>
      </c>
      <c r="BF10" s="6" t="s">
        <v>5</v>
      </c>
      <c r="BG10" s="6" t="s">
        <v>5</v>
      </c>
      <c r="BH10" s="6" t="s">
        <v>5</v>
      </c>
      <c r="BI10" s="6" t="s">
        <v>5</v>
      </c>
      <c r="BJ10" s="6" t="s">
        <v>5</v>
      </c>
      <c r="BK10" s="6" t="s">
        <v>5</v>
      </c>
      <c r="BL10" s="6" t="s">
        <v>5</v>
      </c>
      <c r="BM10" s="6" t="s">
        <v>5</v>
      </c>
      <c r="BN10" s="6" t="s">
        <v>5</v>
      </c>
      <c r="BO10" s="6" t="s">
        <v>5</v>
      </c>
      <c r="BP10" s="6" t="s">
        <v>5</v>
      </c>
      <c r="BQ10" s="6" t="s">
        <v>5</v>
      </c>
      <c r="BR10" s="6" t="s">
        <v>5</v>
      </c>
      <c r="BS10" s="6" t="s">
        <v>5</v>
      </c>
      <c r="BT10" s="6" t="s">
        <v>5</v>
      </c>
      <c r="BU10" s="6" t="s">
        <v>5</v>
      </c>
      <c r="BV10" s="6" t="s">
        <v>5</v>
      </c>
      <c r="BW10" s="6" t="s">
        <v>5</v>
      </c>
      <c r="BX10" s="6" t="s">
        <v>5</v>
      </c>
      <c r="BY10" s="6" t="s">
        <v>5</v>
      </c>
      <c r="BZ10" s="6" t="s">
        <v>5</v>
      </c>
      <c r="CA10" s="6" t="s">
        <v>5</v>
      </c>
      <c r="CB10" s="6" t="s">
        <v>5</v>
      </c>
      <c r="CC10" s="6" t="s">
        <v>5</v>
      </c>
      <c r="CD10" s="6" t="s">
        <v>5</v>
      </c>
      <c r="CE10" s="6" t="s">
        <v>5</v>
      </c>
      <c r="CF10" s="6" t="s">
        <v>5</v>
      </c>
      <c r="CG10" s="6" t="s">
        <v>5</v>
      </c>
      <c r="CH10" s="6" t="s">
        <v>5</v>
      </c>
      <c r="CI10" s="6" t="s">
        <v>5</v>
      </c>
      <c r="CJ10" s="6" t="s">
        <v>5</v>
      </c>
      <c r="CK10" s="6" t="s">
        <v>5</v>
      </c>
      <c r="CL10" s="6" t="s">
        <v>5</v>
      </c>
      <c r="CM10" s="6" t="s">
        <v>5</v>
      </c>
      <c r="CN10" s="6" t="s">
        <v>5</v>
      </c>
      <c r="CO10" s="6" t="s">
        <v>5</v>
      </c>
      <c r="CP10" s="6" t="s">
        <v>5</v>
      </c>
      <c r="CQ10" s="6" t="s">
        <v>5</v>
      </c>
      <c r="CR10" s="6" t="s">
        <v>5</v>
      </c>
      <c r="CS10" s="6" t="s">
        <v>5</v>
      </c>
      <c r="CT10" s="6" t="s">
        <v>5</v>
      </c>
      <c r="CU10" s="6" t="s">
        <v>5</v>
      </c>
      <c r="CV10" s="6" t="s">
        <v>5</v>
      </c>
      <c r="CW10" s="6" t="s">
        <v>5</v>
      </c>
      <c r="CX10" s="6" t="s">
        <v>5</v>
      </c>
      <c r="CY10" s="6" t="s">
        <v>5</v>
      </c>
      <c r="CZ10" s="6" t="s">
        <v>5</v>
      </c>
      <c r="DA10" s="6" t="s">
        <v>5</v>
      </c>
      <c r="DB10" s="6" t="s">
        <v>5</v>
      </c>
      <c r="DC10" s="6" t="s">
        <v>5</v>
      </c>
      <c r="DD10" s="6" t="s">
        <v>5</v>
      </c>
      <c r="DE10" s="6" t="s">
        <v>5</v>
      </c>
      <c r="DF10" s="6" t="s">
        <v>5</v>
      </c>
      <c r="DG10" s="6" t="s">
        <v>5</v>
      </c>
      <c r="DH10" s="6" t="s">
        <v>5</v>
      </c>
      <c r="DI10" s="6" t="s">
        <v>5</v>
      </c>
      <c r="DJ10" s="6" t="s">
        <v>5</v>
      </c>
      <c r="DK10" s="6" t="s">
        <v>5</v>
      </c>
      <c r="DL10" s="6" t="s">
        <v>5</v>
      </c>
      <c r="DM10" s="6" t="s">
        <v>5</v>
      </c>
      <c r="DN10" s="6" t="s">
        <v>5</v>
      </c>
      <c r="DO10" s="6" t="s">
        <v>5</v>
      </c>
      <c r="DP10" s="6" t="s">
        <v>5</v>
      </c>
      <c r="DQ10" s="6" t="s">
        <v>5</v>
      </c>
      <c r="DR10" s="6" t="s">
        <v>5</v>
      </c>
      <c r="DS10" s="6" t="s">
        <v>5</v>
      </c>
      <c r="DT10" s="6" t="s">
        <v>5</v>
      </c>
      <c r="DU10" s="6" t="s">
        <v>5</v>
      </c>
      <c r="DV10" s="6" t="s">
        <v>5</v>
      </c>
      <c r="DW10" s="6" t="s">
        <v>5</v>
      </c>
      <c r="DX10" s="6" t="s">
        <v>5</v>
      </c>
      <c r="DY10" s="6" t="s">
        <v>5</v>
      </c>
      <c r="DZ10" s="6" t="s">
        <v>5</v>
      </c>
      <c r="EA10" s="6" t="s">
        <v>5</v>
      </c>
      <c r="EB10" s="6" t="s">
        <v>5</v>
      </c>
      <c r="EC10" s="6" t="s">
        <v>5</v>
      </c>
      <c r="ED10" s="6" t="s">
        <v>5</v>
      </c>
      <c r="EE10" s="6" t="s">
        <v>5</v>
      </c>
      <c r="EF10" s="6" t="s">
        <v>5</v>
      </c>
      <c r="EG10" s="6" t="s">
        <v>5</v>
      </c>
      <c r="EH10" s="6" t="s">
        <v>5</v>
      </c>
      <c r="EI10" s="6" t="s">
        <v>5</v>
      </c>
      <c r="EJ10" s="6" t="s">
        <v>5</v>
      </c>
      <c r="EK10" s="6" t="s">
        <v>5</v>
      </c>
      <c r="EL10" s="6" t="s">
        <v>5</v>
      </c>
      <c r="EM10" s="6" t="s">
        <v>5</v>
      </c>
      <c r="EN10" s="6" t="s">
        <v>5</v>
      </c>
      <c r="EO10" s="6" t="s">
        <v>5</v>
      </c>
      <c r="EP10" s="6" t="s">
        <v>5</v>
      </c>
      <c r="EQ10" s="6" t="s">
        <v>5</v>
      </c>
      <c r="ER10" s="6" t="s">
        <v>5</v>
      </c>
      <c r="ES10" s="6" t="s">
        <v>5</v>
      </c>
      <c r="ET10" s="6" t="s">
        <v>5</v>
      </c>
      <c r="EU10" s="6" t="s">
        <v>5</v>
      </c>
      <c r="EV10" s="6" t="s">
        <v>5</v>
      </c>
      <c r="EW10" s="6" t="s">
        <v>5</v>
      </c>
      <c r="EX10" s="6" t="s">
        <v>5</v>
      </c>
      <c r="EY10" s="6" t="s">
        <v>5</v>
      </c>
      <c r="EZ10" s="6" t="s">
        <v>5</v>
      </c>
      <c r="FA10" s="6" t="s">
        <v>5</v>
      </c>
      <c r="FB10" s="6" t="s">
        <v>5</v>
      </c>
      <c r="FC10" s="6" t="s">
        <v>5</v>
      </c>
      <c r="FD10" s="6" t="s">
        <v>5</v>
      </c>
      <c r="FE10" s="6" t="s">
        <v>5</v>
      </c>
      <c r="FF10" s="6" t="s">
        <v>5</v>
      </c>
      <c r="FG10" s="6" t="s">
        <v>5</v>
      </c>
      <c r="FH10" s="6" t="s">
        <v>5</v>
      </c>
      <c r="FI10" s="6" t="s">
        <v>5</v>
      </c>
      <c r="FJ10" s="6" t="s">
        <v>5</v>
      </c>
      <c r="FK10" s="6" t="s">
        <v>5</v>
      </c>
      <c r="FL10" s="6" t="s">
        <v>5</v>
      </c>
      <c r="FM10" s="6" t="s">
        <v>5</v>
      </c>
      <c r="FN10" s="6" t="s">
        <v>5</v>
      </c>
      <c r="FO10" s="6" t="s">
        <v>5</v>
      </c>
      <c r="FP10" s="6" t="s">
        <v>5</v>
      </c>
      <c r="FQ10" s="6" t="s">
        <v>5</v>
      </c>
      <c r="FR10" s="6" t="s">
        <v>5</v>
      </c>
      <c r="FS10" s="6" t="s">
        <v>5</v>
      </c>
      <c r="FT10" s="6" t="s">
        <v>5</v>
      </c>
      <c r="FU10" s="6" t="s">
        <v>5</v>
      </c>
      <c r="FV10" s="6" t="s">
        <v>5</v>
      </c>
      <c r="FW10" s="6" t="s">
        <v>5</v>
      </c>
      <c r="FX10" s="6" t="s">
        <v>5</v>
      </c>
      <c r="FY10" s="6" t="s">
        <v>5</v>
      </c>
      <c r="FZ10" s="6" t="s">
        <v>5</v>
      </c>
      <c r="GA10" s="6" t="s">
        <v>5</v>
      </c>
      <c r="GB10" s="6" t="s">
        <v>5</v>
      </c>
      <c r="GC10" s="6" t="s">
        <v>5</v>
      </c>
      <c r="GD10" s="6" t="s">
        <v>5</v>
      </c>
      <c r="GE10" s="6" t="s">
        <v>5</v>
      </c>
      <c r="GF10" s="6" t="s">
        <v>5</v>
      </c>
      <c r="GG10" s="6" t="s">
        <v>5</v>
      </c>
      <c r="GH10" s="6" t="s">
        <v>5</v>
      </c>
      <c r="GI10" s="6" t="s">
        <v>5</v>
      </c>
      <c r="GJ10" s="6" t="s">
        <v>5</v>
      </c>
      <c r="GK10" s="6" t="s">
        <v>5</v>
      </c>
      <c r="GL10" s="6" t="s">
        <v>5</v>
      </c>
      <c r="GM10" s="6" t="s">
        <v>5</v>
      </c>
      <c r="GN10" s="6" t="s">
        <v>5</v>
      </c>
      <c r="GO10" s="6" t="s">
        <v>5</v>
      </c>
      <c r="GP10" s="6" t="s">
        <v>5</v>
      </c>
      <c r="GQ10" s="6" t="s">
        <v>5</v>
      </c>
      <c r="GR10" s="6" t="s">
        <v>5</v>
      </c>
      <c r="GS10" s="6" t="s">
        <v>5</v>
      </c>
      <c r="GT10" s="6" t="s">
        <v>5</v>
      </c>
      <c r="GU10" s="6" t="s">
        <v>5</v>
      </c>
      <c r="GV10" s="6" t="s">
        <v>5</v>
      </c>
      <c r="GW10" s="6" t="s">
        <v>5</v>
      </c>
      <c r="GX10" s="6" t="s">
        <v>5</v>
      </c>
      <c r="GY10" s="6" t="s">
        <v>5</v>
      </c>
      <c r="GZ10" s="6" t="s">
        <v>5</v>
      </c>
      <c r="HA10" s="6" t="s">
        <v>5</v>
      </c>
      <c r="HB10" s="6" t="s">
        <v>5</v>
      </c>
      <c r="HC10" s="6" t="s">
        <v>5</v>
      </c>
      <c r="HD10" s="6" t="s">
        <v>5</v>
      </c>
      <c r="HE10" s="6" t="s">
        <v>5</v>
      </c>
      <c r="HF10" s="6" t="s">
        <v>5</v>
      </c>
      <c r="HG10" s="6" t="s">
        <v>5</v>
      </c>
      <c r="HH10" s="6" t="s">
        <v>5</v>
      </c>
      <c r="HI10" s="6" t="s">
        <v>5</v>
      </c>
      <c r="HJ10" s="6" t="s">
        <v>5</v>
      </c>
      <c r="HK10" s="6" t="s">
        <v>5</v>
      </c>
      <c r="HL10" s="6" t="s">
        <v>5</v>
      </c>
      <c r="HM10" s="6" t="s">
        <v>5</v>
      </c>
      <c r="HN10" s="6" t="s">
        <v>5</v>
      </c>
      <c r="HO10" s="6" t="s">
        <v>5</v>
      </c>
      <c r="HP10" s="6" t="s">
        <v>5</v>
      </c>
      <c r="HQ10" s="6" t="s">
        <v>5</v>
      </c>
      <c r="HR10" s="6" t="s">
        <v>5</v>
      </c>
      <c r="HS10" s="6" t="s">
        <v>5</v>
      </c>
      <c r="HT10" s="6" t="s">
        <v>5</v>
      </c>
      <c r="HU10" s="6" t="s">
        <v>5</v>
      </c>
      <c r="HV10" s="6" t="s">
        <v>5</v>
      </c>
      <c r="HW10" s="6" t="s">
        <v>5</v>
      </c>
      <c r="HX10" s="6" t="s">
        <v>5</v>
      </c>
      <c r="HY10" s="6" t="s">
        <v>5</v>
      </c>
      <c r="HZ10" s="6" t="s">
        <v>5</v>
      </c>
      <c r="IA10" s="6" t="s">
        <v>5</v>
      </c>
      <c r="IB10" s="6" t="s">
        <v>5</v>
      </c>
      <c r="IC10" s="6" t="s">
        <v>5</v>
      </c>
      <c r="ID10" s="6" t="s">
        <v>5</v>
      </c>
      <c r="IE10" s="6" t="s">
        <v>5</v>
      </c>
      <c r="IF10" s="6" t="s">
        <v>5</v>
      </c>
      <c r="IG10" s="6" t="s">
        <v>5</v>
      </c>
      <c r="IH10" s="6" t="s">
        <v>5</v>
      </c>
      <c r="II10" s="6" t="s">
        <v>5</v>
      </c>
      <c r="IJ10" s="6" t="s">
        <v>5</v>
      </c>
      <c r="IK10" s="6" t="s">
        <v>5</v>
      </c>
      <c r="IL10" s="6" t="s">
        <v>5</v>
      </c>
      <c r="IM10" s="6" t="s">
        <v>5</v>
      </c>
      <c r="IN10" s="6" t="s">
        <v>5</v>
      </c>
      <c r="IO10" s="6" t="s">
        <v>5</v>
      </c>
      <c r="IP10" s="6" t="s">
        <v>5</v>
      </c>
      <c r="IQ10" s="6" t="s">
        <v>5</v>
      </c>
      <c r="IR10" s="6" t="s">
        <v>5</v>
      </c>
      <c r="IS10" s="6" t="s">
        <v>5</v>
      </c>
      <c r="IT10" s="6" t="s">
        <v>5</v>
      </c>
      <c r="IU10" s="6" t="s">
        <v>5</v>
      </c>
      <c r="IV10" s="6"/>
    </row>
    <row r="11" spans="1:256" s="97" customFormat="1" ht="15">
      <c r="A11" s="7"/>
      <c r="B11" s="94" t="s">
        <v>6</v>
      </c>
      <c r="C11" s="94" t="s">
        <v>7</v>
      </c>
      <c r="D11" s="94" t="s">
        <v>8</v>
      </c>
      <c r="E11" s="94" t="s">
        <v>9</v>
      </c>
      <c r="F11" s="94" t="s">
        <v>10</v>
      </c>
      <c r="G11" s="97" t="s">
        <v>1</v>
      </c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</row>
    <row r="12" spans="1:256" s="33" customFormat="1" ht="15">
      <c r="A12" s="7"/>
      <c r="B12" s="95"/>
      <c r="C12" s="95"/>
      <c r="D12" s="95"/>
      <c r="E12" s="95"/>
      <c r="F12" s="95"/>
      <c r="G12" s="14" t="s">
        <v>106</v>
      </c>
      <c r="H12" s="26" t="s">
        <v>116</v>
      </c>
      <c r="I12" s="30"/>
      <c r="J12" s="30"/>
      <c r="K12" s="30"/>
      <c r="L12" s="30"/>
      <c r="M12" s="31"/>
      <c r="N12" s="31"/>
      <c r="O12" s="31"/>
      <c r="P12" s="31"/>
      <c r="Q12" s="32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26" t="s">
        <v>157</v>
      </c>
    </row>
    <row r="13" spans="1:256" s="34" customFormat="1" ht="14.25">
      <c r="A13" s="9"/>
      <c r="B13" s="15" t="s">
        <v>0</v>
      </c>
      <c r="C13" s="16" t="s">
        <v>11</v>
      </c>
      <c r="D13" s="16"/>
      <c r="E13" s="16" t="s">
        <v>11</v>
      </c>
      <c r="F13" s="16" t="s">
        <v>11</v>
      </c>
      <c r="G13" s="20">
        <f aca="true" t="shared" si="0" ref="G13:BR13">G14+G24+G29+G41+G45+G53+G57+G62+G65+G73+G76</f>
        <v>179372.4</v>
      </c>
      <c r="H13" s="20">
        <f t="shared" si="0"/>
        <v>159347.7</v>
      </c>
      <c r="I13" s="20" t="e">
        <f t="shared" si="0"/>
        <v>#REF!</v>
      </c>
      <c r="J13" s="20" t="e">
        <f t="shared" si="0"/>
        <v>#REF!</v>
      </c>
      <c r="K13" s="20" t="e">
        <f t="shared" si="0"/>
        <v>#REF!</v>
      </c>
      <c r="L13" s="20" t="e">
        <f t="shared" si="0"/>
        <v>#REF!</v>
      </c>
      <c r="M13" s="20" t="e">
        <f t="shared" si="0"/>
        <v>#REF!</v>
      </c>
      <c r="N13" s="20" t="e">
        <f t="shared" si="0"/>
        <v>#REF!</v>
      </c>
      <c r="O13" s="20" t="e">
        <f t="shared" si="0"/>
        <v>#REF!</v>
      </c>
      <c r="P13" s="20" t="e">
        <f t="shared" si="0"/>
        <v>#REF!</v>
      </c>
      <c r="Q13" s="20" t="e">
        <f t="shared" si="0"/>
        <v>#REF!</v>
      </c>
      <c r="R13" s="20" t="e">
        <f t="shared" si="0"/>
        <v>#REF!</v>
      </c>
      <c r="S13" s="20" t="e">
        <f t="shared" si="0"/>
        <v>#REF!</v>
      </c>
      <c r="T13" s="20" t="e">
        <f t="shared" si="0"/>
        <v>#REF!</v>
      </c>
      <c r="U13" s="20" t="e">
        <f t="shared" si="0"/>
        <v>#REF!</v>
      </c>
      <c r="V13" s="20" t="e">
        <f t="shared" si="0"/>
        <v>#REF!</v>
      </c>
      <c r="W13" s="20" t="e">
        <f t="shared" si="0"/>
        <v>#REF!</v>
      </c>
      <c r="X13" s="20" t="e">
        <f t="shared" si="0"/>
        <v>#REF!</v>
      </c>
      <c r="Y13" s="20" t="e">
        <f t="shared" si="0"/>
        <v>#REF!</v>
      </c>
      <c r="Z13" s="20" t="e">
        <f t="shared" si="0"/>
        <v>#REF!</v>
      </c>
      <c r="AA13" s="20" t="e">
        <f t="shared" si="0"/>
        <v>#REF!</v>
      </c>
      <c r="AB13" s="20" t="e">
        <f t="shared" si="0"/>
        <v>#REF!</v>
      </c>
      <c r="AC13" s="20" t="e">
        <f t="shared" si="0"/>
        <v>#REF!</v>
      </c>
      <c r="AD13" s="20" t="e">
        <f t="shared" si="0"/>
        <v>#REF!</v>
      </c>
      <c r="AE13" s="20" t="e">
        <f t="shared" si="0"/>
        <v>#REF!</v>
      </c>
      <c r="AF13" s="20" t="e">
        <f t="shared" si="0"/>
        <v>#REF!</v>
      </c>
      <c r="AG13" s="20" t="e">
        <f t="shared" si="0"/>
        <v>#REF!</v>
      </c>
      <c r="AH13" s="20" t="e">
        <f t="shared" si="0"/>
        <v>#REF!</v>
      </c>
      <c r="AI13" s="20" t="e">
        <f t="shared" si="0"/>
        <v>#REF!</v>
      </c>
      <c r="AJ13" s="20" t="e">
        <f t="shared" si="0"/>
        <v>#REF!</v>
      </c>
      <c r="AK13" s="20" t="e">
        <f t="shared" si="0"/>
        <v>#REF!</v>
      </c>
      <c r="AL13" s="20" t="e">
        <f t="shared" si="0"/>
        <v>#REF!</v>
      </c>
      <c r="AM13" s="20" t="e">
        <f t="shared" si="0"/>
        <v>#REF!</v>
      </c>
      <c r="AN13" s="20" t="e">
        <f t="shared" si="0"/>
        <v>#REF!</v>
      </c>
      <c r="AO13" s="20" t="e">
        <f t="shared" si="0"/>
        <v>#REF!</v>
      </c>
      <c r="AP13" s="20" t="e">
        <f t="shared" si="0"/>
        <v>#REF!</v>
      </c>
      <c r="AQ13" s="20" t="e">
        <f t="shared" si="0"/>
        <v>#REF!</v>
      </c>
      <c r="AR13" s="20" t="e">
        <f t="shared" si="0"/>
        <v>#REF!</v>
      </c>
      <c r="AS13" s="20" t="e">
        <f t="shared" si="0"/>
        <v>#REF!</v>
      </c>
      <c r="AT13" s="20" t="e">
        <f t="shared" si="0"/>
        <v>#REF!</v>
      </c>
      <c r="AU13" s="20" t="e">
        <f t="shared" si="0"/>
        <v>#REF!</v>
      </c>
      <c r="AV13" s="20" t="e">
        <f t="shared" si="0"/>
        <v>#REF!</v>
      </c>
      <c r="AW13" s="20" t="e">
        <f t="shared" si="0"/>
        <v>#REF!</v>
      </c>
      <c r="AX13" s="20" t="e">
        <f t="shared" si="0"/>
        <v>#REF!</v>
      </c>
      <c r="AY13" s="20" t="e">
        <f t="shared" si="0"/>
        <v>#REF!</v>
      </c>
      <c r="AZ13" s="20" t="e">
        <f t="shared" si="0"/>
        <v>#REF!</v>
      </c>
      <c r="BA13" s="20" t="e">
        <f t="shared" si="0"/>
        <v>#REF!</v>
      </c>
      <c r="BB13" s="20" t="e">
        <f t="shared" si="0"/>
        <v>#REF!</v>
      </c>
      <c r="BC13" s="20" t="e">
        <f t="shared" si="0"/>
        <v>#REF!</v>
      </c>
      <c r="BD13" s="20" t="e">
        <f t="shared" si="0"/>
        <v>#REF!</v>
      </c>
      <c r="BE13" s="20" t="e">
        <f t="shared" si="0"/>
        <v>#REF!</v>
      </c>
      <c r="BF13" s="20" t="e">
        <f t="shared" si="0"/>
        <v>#REF!</v>
      </c>
      <c r="BG13" s="20" t="e">
        <f t="shared" si="0"/>
        <v>#REF!</v>
      </c>
      <c r="BH13" s="20" t="e">
        <f t="shared" si="0"/>
        <v>#REF!</v>
      </c>
      <c r="BI13" s="20" t="e">
        <f t="shared" si="0"/>
        <v>#REF!</v>
      </c>
      <c r="BJ13" s="20" t="e">
        <f t="shared" si="0"/>
        <v>#REF!</v>
      </c>
      <c r="BK13" s="20" t="e">
        <f t="shared" si="0"/>
        <v>#REF!</v>
      </c>
      <c r="BL13" s="20" t="e">
        <f t="shared" si="0"/>
        <v>#REF!</v>
      </c>
      <c r="BM13" s="20" t="e">
        <f t="shared" si="0"/>
        <v>#REF!</v>
      </c>
      <c r="BN13" s="20" t="e">
        <f t="shared" si="0"/>
        <v>#REF!</v>
      </c>
      <c r="BO13" s="20" t="e">
        <f t="shared" si="0"/>
        <v>#REF!</v>
      </c>
      <c r="BP13" s="20" t="e">
        <f t="shared" si="0"/>
        <v>#REF!</v>
      </c>
      <c r="BQ13" s="20" t="e">
        <f t="shared" si="0"/>
        <v>#REF!</v>
      </c>
      <c r="BR13" s="20" t="e">
        <f t="shared" si="0"/>
        <v>#REF!</v>
      </c>
      <c r="BS13" s="20" t="e">
        <f aca="true" t="shared" si="1" ref="BS13:ED13">BS14+BS24+BS29+BS41+BS45+BS53+BS57+BS62+BS65+BS73+BS76</f>
        <v>#REF!</v>
      </c>
      <c r="BT13" s="20" t="e">
        <f t="shared" si="1"/>
        <v>#REF!</v>
      </c>
      <c r="BU13" s="20" t="e">
        <f t="shared" si="1"/>
        <v>#REF!</v>
      </c>
      <c r="BV13" s="20" t="e">
        <f t="shared" si="1"/>
        <v>#REF!</v>
      </c>
      <c r="BW13" s="20" t="e">
        <f t="shared" si="1"/>
        <v>#REF!</v>
      </c>
      <c r="BX13" s="20" t="e">
        <f t="shared" si="1"/>
        <v>#REF!</v>
      </c>
      <c r="BY13" s="20" t="e">
        <f t="shared" si="1"/>
        <v>#REF!</v>
      </c>
      <c r="BZ13" s="20" t="e">
        <f t="shared" si="1"/>
        <v>#REF!</v>
      </c>
      <c r="CA13" s="20" t="e">
        <f t="shared" si="1"/>
        <v>#REF!</v>
      </c>
      <c r="CB13" s="20" t="e">
        <f t="shared" si="1"/>
        <v>#REF!</v>
      </c>
      <c r="CC13" s="20" t="e">
        <f t="shared" si="1"/>
        <v>#REF!</v>
      </c>
      <c r="CD13" s="20" t="e">
        <f t="shared" si="1"/>
        <v>#REF!</v>
      </c>
      <c r="CE13" s="20" t="e">
        <f t="shared" si="1"/>
        <v>#REF!</v>
      </c>
      <c r="CF13" s="20" t="e">
        <f t="shared" si="1"/>
        <v>#REF!</v>
      </c>
      <c r="CG13" s="20" t="e">
        <f t="shared" si="1"/>
        <v>#REF!</v>
      </c>
      <c r="CH13" s="20" t="e">
        <f t="shared" si="1"/>
        <v>#REF!</v>
      </c>
      <c r="CI13" s="20" t="e">
        <f t="shared" si="1"/>
        <v>#REF!</v>
      </c>
      <c r="CJ13" s="20" t="e">
        <f t="shared" si="1"/>
        <v>#REF!</v>
      </c>
      <c r="CK13" s="20" t="e">
        <f t="shared" si="1"/>
        <v>#REF!</v>
      </c>
      <c r="CL13" s="20" t="e">
        <f t="shared" si="1"/>
        <v>#REF!</v>
      </c>
      <c r="CM13" s="20" t="e">
        <f t="shared" si="1"/>
        <v>#REF!</v>
      </c>
      <c r="CN13" s="20" t="e">
        <f t="shared" si="1"/>
        <v>#REF!</v>
      </c>
      <c r="CO13" s="20" t="e">
        <f t="shared" si="1"/>
        <v>#REF!</v>
      </c>
      <c r="CP13" s="20" t="e">
        <f t="shared" si="1"/>
        <v>#REF!</v>
      </c>
      <c r="CQ13" s="20" t="e">
        <f t="shared" si="1"/>
        <v>#REF!</v>
      </c>
      <c r="CR13" s="20" t="e">
        <f t="shared" si="1"/>
        <v>#REF!</v>
      </c>
      <c r="CS13" s="20" t="e">
        <f t="shared" si="1"/>
        <v>#REF!</v>
      </c>
      <c r="CT13" s="20" t="e">
        <f t="shared" si="1"/>
        <v>#REF!</v>
      </c>
      <c r="CU13" s="20" t="e">
        <f t="shared" si="1"/>
        <v>#REF!</v>
      </c>
      <c r="CV13" s="20" t="e">
        <f t="shared" si="1"/>
        <v>#REF!</v>
      </c>
      <c r="CW13" s="20" t="e">
        <f t="shared" si="1"/>
        <v>#REF!</v>
      </c>
      <c r="CX13" s="20" t="e">
        <f t="shared" si="1"/>
        <v>#REF!</v>
      </c>
      <c r="CY13" s="20" t="e">
        <f t="shared" si="1"/>
        <v>#REF!</v>
      </c>
      <c r="CZ13" s="20" t="e">
        <f t="shared" si="1"/>
        <v>#REF!</v>
      </c>
      <c r="DA13" s="20" t="e">
        <f t="shared" si="1"/>
        <v>#REF!</v>
      </c>
      <c r="DB13" s="20" t="e">
        <f t="shared" si="1"/>
        <v>#REF!</v>
      </c>
      <c r="DC13" s="20" t="e">
        <f t="shared" si="1"/>
        <v>#REF!</v>
      </c>
      <c r="DD13" s="20" t="e">
        <f t="shared" si="1"/>
        <v>#REF!</v>
      </c>
      <c r="DE13" s="20" t="e">
        <f t="shared" si="1"/>
        <v>#REF!</v>
      </c>
      <c r="DF13" s="20" t="e">
        <f t="shared" si="1"/>
        <v>#REF!</v>
      </c>
      <c r="DG13" s="20" t="e">
        <f t="shared" si="1"/>
        <v>#REF!</v>
      </c>
      <c r="DH13" s="20" t="e">
        <f t="shared" si="1"/>
        <v>#REF!</v>
      </c>
      <c r="DI13" s="20" t="e">
        <f t="shared" si="1"/>
        <v>#REF!</v>
      </c>
      <c r="DJ13" s="20" t="e">
        <f t="shared" si="1"/>
        <v>#REF!</v>
      </c>
      <c r="DK13" s="20" t="e">
        <f t="shared" si="1"/>
        <v>#REF!</v>
      </c>
      <c r="DL13" s="20" t="e">
        <f t="shared" si="1"/>
        <v>#REF!</v>
      </c>
      <c r="DM13" s="20" t="e">
        <f t="shared" si="1"/>
        <v>#REF!</v>
      </c>
      <c r="DN13" s="20" t="e">
        <f t="shared" si="1"/>
        <v>#REF!</v>
      </c>
      <c r="DO13" s="20" t="e">
        <f t="shared" si="1"/>
        <v>#REF!</v>
      </c>
      <c r="DP13" s="20" t="e">
        <f t="shared" si="1"/>
        <v>#REF!</v>
      </c>
      <c r="DQ13" s="20" t="e">
        <f t="shared" si="1"/>
        <v>#REF!</v>
      </c>
      <c r="DR13" s="20" t="e">
        <f t="shared" si="1"/>
        <v>#REF!</v>
      </c>
      <c r="DS13" s="20" t="e">
        <f t="shared" si="1"/>
        <v>#REF!</v>
      </c>
      <c r="DT13" s="20" t="e">
        <f t="shared" si="1"/>
        <v>#REF!</v>
      </c>
      <c r="DU13" s="20" t="e">
        <f t="shared" si="1"/>
        <v>#REF!</v>
      </c>
      <c r="DV13" s="20" t="e">
        <f t="shared" si="1"/>
        <v>#REF!</v>
      </c>
      <c r="DW13" s="20" t="e">
        <f t="shared" si="1"/>
        <v>#REF!</v>
      </c>
      <c r="DX13" s="20" t="e">
        <f t="shared" si="1"/>
        <v>#REF!</v>
      </c>
      <c r="DY13" s="20" t="e">
        <f t="shared" si="1"/>
        <v>#REF!</v>
      </c>
      <c r="DZ13" s="20" t="e">
        <f t="shared" si="1"/>
        <v>#REF!</v>
      </c>
      <c r="EA13" s="20" t="e">
        <f t="shared" si="1"/>
        <v>#REF!</v>
      </c>
      <c r="EB13" s="20" t="e">
        <f t="shared" si="1"/>
        <v>#REF!</v>
      </c>
      <c r="EC13" s="20" t="e">
        <f t="shared" si="1"/>
        <v>#REF!</v>
      </c>
      <c r="ED13" s="20" t="e">
        <f t="shared" si="1"/>
        <v>#REF!</v>
      </c>
      <c r="EE13" s="20" t="e">
        <f aca="true" t="shared" si="2" ref="EE13:GP13">EE14+EE24+EE29+EE41+EE45+EE53+EE57+EE62+EE65+EE73+EE76</f>
        <v>#REF!</v>
      </c>
      <c r="EF13" s="20" t="e">
        <f t="shared" si="2"/>
        <v>#REF!</v>
      </c>
      <c r="EG13" s="20" t="e">
        <f t="shared" si="2"/>
        <v>#REF!</v>
      </c>
      <c r="EH13" s="20" t="e">
        <f t="shared" si="2"/>
        <v>#REF!</v>
      </c>
      <c r="EI13" s="20" t="e">
        <f t="shared" si="2"/>
        <v>#REF!</v>
      </c>
      <c r="EJ13" s="20" t="e">
        <f t="shared" si="2"/>
        <v>#REF!</v>
      </c>
      <c r="EK13" s="20" t="e">
        <f t="shared" si="2"/>
        <v>#REF!</v>
      </c>
      <c r="EL13" s="20" t="e">
        <f t="shared" si="2"/>
        <v>#REF!</v>
      </c>
      <c r="EM13" s="20" t="e">
        <f t="shared" si="2"/>
        <v>#REF!</v>
      </c>
      <c r="EN13" s="20" t="e">
        <f t="shared" si="2"/>
        <v>#REF!</v>
      </c>
      <c r="EO13" s="20" t="e">
        <f t="shared" si="2"/>
        <v>#REF!</v>
      </c>
      <c r="EP13" s="20" t="e">
        <f t="shared" si="2"/>
        <v>#REF!</v>
      </c>
      <c r="EQ13" s="20" t="e">
        <f t="shared" si="2"/>
        <v>#REF!</v>
      </c>
      <c r="ER13" s="20" t="e">
        <f t="shared" si="2"/>
        <v>#REF!</v>
      </c>
      <c r="ES13" s="20" t="e">
        <f t="shared" si="2"/>
        <v>#REF!</v>
      </c>
      <c r="ET13" s="20" t="e">
        <f t="shared" si="2"/>
        <v>#REF!</v>
      </c>
      <c r="EU13" s="20" t="e">
        <f t="shared" si="2"/>
        <v>#REF!</v>
      </c>
      <c r="EV13" s="20" t="e">
        <f t="shared" si="2"/>
        <v>#REF!</v>
      </c>
      <c r="EW13" s="20" t="e">
        <f t="shared" si="2"/>
        <v>#REF!</v>
      </c>
      <c r="EX13" s="20" t="e">
        <f t="shared" si="2"/>
        <v>#REF!</v>
      </c>
      <c r="EY13" s="20" t="e">
        <f t="shared" si="2"/>
        <v>#REF!</v>
      </c>
      <c r="EZ13" s="20" t="e">
        <f t="shared" si="2"/>
        <v>#REF!</v>
      </c>
      <c r="FA13" s="20" t="e">
        <f t="shared" si="2"/>
        <v>#REF!</v>
      </c>
      <c r="FB13" s="20" t="e">
        <f t="shared" si="2"/>
        <v>#REF!</v>
      </c>
      <c r="FC13" s="20" t="e">
        <f t="shared" si="2"/>
        <v>#REF!</v>
      </c>
      <c r="FD13" s="20" t="e">
        <f t="shared" si="2"/>
        <v>#REF!</v>
      </c>
      <c r="FE13" s="20" t="e">
        <f t="shared" si="2"/>
        <v>#REF!</v>
      </c>
      <c r="FF13" s="20" t="e">
        <f t="shared" si="2"/>
        <v>#REF!</v>
      </c>
      <c r="FG13" s="20" t="e">
        <f t="shared" si="2"/>
        <v>#REF!</v>
      </c>
      <c r="FH13" s="20" t="e">
        <f t="shared" si="2"/>
        <v>#REF!</v>
      </c>
      <c r="FI13" s="20" t="e">
        <f t="shared" si="2"/>
        <v>#REF!</v>
      </c>
      <c r="FJ13" s="20" t="e">
        <f t="shared" si="2"/>
        <v>#REF!</v>
      </c>
      <c r="FK13" s="20" t="e">
        <f t="shared" si="2"/>
        <v>#REF!</v>
      </c>
      <c r="FL13" s="20" t="e">
        <f t="shared" si="2"/>
        <v>#REF!</v>
      </c>
      <c r="FM13" s="20" t="e">
        <f t="shared" si="2"/>
        <v>#REF!</v>
      </c>
      <c r="FN13" s="20" t="e">
        <f t="shared" si="2"/>
        <v>#REF!</v>
      </c>
      <c r="FO13" s="20" t="e">
        <f t="shared" si="2"/>
        <v>#REF!</v>
      </c>
      <c r="FP13" s="20" t="e">
        <f t="shared" si="2"/>
        <v>#REF!</v>
      </c>
      <c r="FQ13" s="20" t="e">
        <f t="shared" si="2"/>
        <v>#REF!</v>
      </c>
      <c r="FR13" s="20" t="e">
        <f t="shared" si="2"/>
        <v>#REF!</v>
      </c>
      <c r="FS13" s="20" t="e">
        <f t="shared" si="2"/>
        <v>#REF!</v>
      </c>
      <c r="FT13" s="20" t="e">
        <f t="shared" si="2"/>
        <v>#REF!</v>
      </c>
      <c r="FU13" s="20" t="e">
        <f t="shared" si="2"/>
        <v>#REF!</v>
      </c>
      <c r="FV13" s="20" t="e">
        <f t="shared" si="2"/>
        <v>#REF!</v>
      </c>
      <c r="FW13" s="20" t="e">
        <f t="shared" si="2"/>
        <v>#REF!</v>
      </c>
      <c r="FX13" s="20" t="e">
        <f t="shared" si="2"/>
        <v>#REF!</v>
      </c>
      <c r="FY13" s="20" t="e">
        <f t="shared" si="2"/>
        <v>#REF!</v>
      </c>
      <c r="FZ13" s="20" t="e">
        <f t="shared" si="2"/>
        <v>#REF!</v>
      </c>
      <c r="GA13" s="20" t="e">
        <f t="shared" si="2"/>
        <v>#REF!</v>
      </c>
      <c r="GB13" s="20" t="e">
        <f t="shared" si="2"/>
        <v>#REF!</v>
      </c>
      <c r="GC13" s="20" t="e">
        <f t="shared" si="2"/>
        <v>#REF!</v>
      </c>
      <c r="GD13" s="20" t="e">
        <f t="shared" si="2"/>
        <v>#REF!</v>
      </c>
      <c r="GE13" s="20" t="e">
        <f t="shared" si="2"/>
        <v>#REF!</v>
      </c>
      <c r="GF13" s="20" t="e">
        <f t="shared" si="2"/>
        <v>#REF!</v>
      </c>
      <c r="GG13" s="20" t="e">
        <f t="shared" si="2"/>
        <v>#REF!</v>
      </c>
      <c r="GH13" s="20" t="e">
        <f t="shared" si="2"/>
        <v>#REF!</v>
      </c>
      <c r="GI13" s="20" t="e">
        <f t="shared" si="2"/>
        <v>#REF!</v>
      </c>
      <c r="GJ13" s="20" t="e">
        <f t="shared" si="2"/>
        <v>#REF!</v>
      </c>
      <c r="GK13" s="20" t="e">
        <f t="shared" si="2"/>
        <v>#REF!</v>
      </c>
      <c r="GL13" s="20" t="e">
        <f t="shared" si="2"/>
        <v>#REF!</v>
      </c>
      <c r="GM13" s="20" t="e">
        <f t="shared" si="2"/>
        <v>#REF!</v>
      </c>
      <c r="GN13" s="20" t="e">
        <f t="shared" si="2"/>
        <v>#REF!</v>
      </c>
      <c r="GO13" s="20" t="e">
        <f t="shared" si="2"/>
        <v>#REF!</v>
      </c>
      <c r="GP13" s="20" t="e">
        <f t="shared" si="2"/>
        <v>#REF!</v>
      </c>
      <c r="GQ13" s="20" t="e">
        <f aca="true" t="shared" si="3" ref="GQ13:IV13">GQ14+GQ24+GQ29+GQ41+GQ45+GQ53+GQ57+GQ62+GQ65+GQ73+GQ76</f>
        <v>#REF!</v>
      </c>
      <c r="GR13" s="20" t="e">
        <f t="shared" si="3"/>
        <v>#REF!</v>
      </c>
      <c r="GS13" s="20" t="e">
        <f t="shared" si="3"/>
        <v>#REF!</v>
      </c>
      <c r="GT13" s="20" t="e">
        <f t="shared" si="3"/>
        <v>#REF!</v>
      </c>
      <c r="GU13" s="20" t="e">
        <f t="shared" si="3"/>
        <v>#REF!</v>
      </c>
      <c r="GV13" s="20" t="e">
        <f t="shared" si="3"/>
        <v>#REF!</v>
      </c>
      <c r="GW13" s="20" t="e">
        <f t="shared" si="3"/>
        <v>#REF!</v>
      </c>
      <c r="GX13" s="20" t="e">
        <f t="shared" si="3"/>
        <v>#REF!</v>
      </c>
      <c r="GY13" s="20" t="e">
        <f t="shared" si="3"/>
        <v>#REF!</v>
      </c>
      <c r="GZ13" s="20" t="e">
        <f t="shared" si="3"/>
        <v>#REF!</v>
      </c>
      <c r="HA13" s="20" t="e">
        <f t="shared" si="3"/>
        <v>#REF!</v>
      </c>
      <c r="HB13" s="20" t="e">
        <f t="shared" si="3"/>
        <v>#REF!</v>
      </c>
      <c r="HC13" s="20" t="e">
        <f t="shared" si="3"/>
        <v>#REF!</v>
      </c>
      <c r="HD13" s="20" t="e">
        <f t="shared" si="3"/>
        <v>#REF!</v>
      </c>
      <c r="HE13" s="20" t="e">
        <f t="shared" si="3"/>
        <v>#REF!</v>
      </c>
      <c r="HF13" s="20" t="e">
        <f t="shared" si="3"/>
        <v>#REF!</v>
      </c>
      <c r="HG13" s="20" t="e">
        <f t="shared" si="3"/>
        <v>#REF!</v>
      </c>
      <c r="HH13" s="20" t="e">
        <f t="shared" si="3"/>
        <v>#REF!</v>
      </c>
      <c r="HI13" s="20" t="e">
        <f t="shared" si="3"/>
        <v>#REF!</v>
      </c>
      <c r="HJ13" s="20" t="e">
        <f t="shared" si="3"/>
        <v>#REF!</v>
      </c>
      <c r="HK13" s="20" t="e">
        <f t="shared" si="3"/>
        <v>#REF!</v>
      </c>
      <c r="HL13" s="20" t="e">
        <f t="shared" si="3"/>
        <v>#REF!</v>
      </c>
      <c r="HM13" s="20" t="e">
        <f t="shared" si="3"/>
        <v>#REF!</v>
      </c>
      <c r="HN13" s="20" t="e">
        <f t="shared" si="3"/>
        <v>#REF!</v>
      </c>
      <c r="HO13" s="20" t="e">
        <f t="shared" si="3"/>
        <v>#REF!</v>
      </c>
      <c r="HP13" s="20" t="e">
        <f t="shared" si="3"/>
        <v>#REF!</v>
      </c>
      <c r="HQ13" s="20" t="e">
        <f t="shared" si="3"/>
        <v>#REF!</v>
      </c>
      <c r="HR13" s="20" t="e">
        <f t="shared" si="3"/>
        <v>#REF!</v>
      </c>
      <c r="HS13" s="20" t="e">
        <f t="shared" si="3"/>
        <v>#REF!</v>
      </c>
      <c r="HT13" s="20" t="e">
        <f t="shared" si="3"/>
        <v>#REF!</v>
      </c>
      <c r="HU13" s="20" t="e">
        <f t="shared" si="3"/>
        <v>#REF!</v>
      </c>
      <c r="HV13" s="20" t="e">
        <f t="shared" si="3"/>
        <v>#REF!</v>
      </c>
      <c r="HW13" s="20" t="e">
        <f t="shared" si="3"/>
        <v>#REF!</v>
      </c>
      <c r="HX13" s="20" t="e">
        <f t="shared" si="3"/>
        <v>#REF!</v>
      </c>
      <c r="HY13" s="20" t="e">
        <f t="shared" si="3"/>
        <v>#REF!</v>
      </c>
      <c r="HZ13" s="20" t="e">
        <f t="shared" si="3"/>
        <v>#REF!</v>
      </c>
      <c r="IA13" s="20" t="e">
        <f t="shared" si="3"/>
        <v>#REF!</v>
      </c>
      <c r="IB13" s="20" t="e">
        <f t="shared" si="3"/>
        <v>#REF!</v>
      </c>
      <c r="IC13" s="20" t="e">
        <f t="shared" si="3"/>
        <v>#REF!</v>
      </c>
      <c r="ID13" s="20" t="e">
        <f t="shared" si="3"/>
        <v>#REF!</v>
      </c>
      <c r="IE13" s="20" t="e">
        <f t="shared" si="3"/>
        <v>#REF!</v>
      </c>
      <c r="IF13" s="20" t="e">
        <f t="shared" si="3"/>
        <v>#REF!</v>
      </c>
      <c r="IG13" s="20" t="e">
        <f t="shared" si="3"/>
        <v>#REF!</v>
      </c>
      <c r="IH13" s="20" t="e">
        <f t="shared" si="3"/>
        <v>#REF!</v>
      </c>
      <c r="II13" s="20" t="e">
        <f t="shared" si="3"/>
        <v>#REF!</v>
      </c>
      <c r="IJ13" s="20" t="e">
        <f t="shared" si="3"/>
        <v>#REF!</v>
      </c>
      <c r="IK13" s="20" t="e">
        <f t="shared" si="3"/>
        <v>#REF!</v>
      </c>
      <c r="IL13" s="20" t="e">
        <f t="shared" si="3"/>
        <v>#REF!</v>
      </c>
      <c r="IM13" s="20" t="e">
        <f t="shared" si="3"/>
        <v>#REF!</v>
      </c>
      <c r="IN13" s="20" t="e">
        <f t="shared" si="3"/>
        <v>#REF!</v>
      </c>
      <c r="IO13" s="20" t="e">
        <f t="shared" si="3"/>
        <v>#REF!</v>
      </c>
      <c r="IP13" s="20" t="e">
        <f t="shared" si="3"/>
        <v>#REF!</v>
      </c>
      <c r="IQ13" s="20" t="e">
        <f t="shared" si="3"/>
        <v>#REF!</v>
      </c>
      <c r="IR13" s="20" t="e">
        <f t="shared" si="3"/>
        <v>#REF!</v>
      </c>
      <c r="IS13" s="20" t="e">
        <f t="shared" si="3"/>
        <v>#REF!</v>
      </c>
      <c r="IT13" s="20" t="e">
        <f t="shared" si="3"/>
        <v>#REF!</v>
      </c>
      <c r="IU13" s="20" t="e">
        <f t="shared" si="3"/>
        <v>#REF!</v>
      </c>
      <c r="IV13" s="20">
        <f t="shared" si="3"/>
        <v>101637.09999999999</v>
      </c>
    </row>
    <row r="14" spans="1:256" s="47" customFormat="1" ht="32.25" customHeight="1">
      <c r="A14" s="9"/>
      <c r="B14" s="15" t="s">
        <v>158</v>
      </c>
      <c r="C14" s="45" t="s">
        <v>19</v>
      </c>
      <c r="D14" s="46"/>
      <c r="E14" s="46"/>
      <c r="F14" s="46"/>
      <c r="G14" s="20">
        <f>G15+G22</f>
        <v>49397.5</v>
      </c>
      <c r="H14" s="20">
        <f aca="true" t="shared" si="4" ref="H14:BS14">H15+H22</f>
        <v>33000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0</v>
      </c>
      <c r="R14" s="20">
        <f t="shared" si="4"/>
        <v>0</v>
      </c>
      <c r="S14" s="20">
        <f t="shared" si="4"/>
        <v>0</v>
      </c>
      <c r="T14" s="20">
        <f t="shared" si="4"/>
        <v>0</v>
      </c>
      <c r="U14" s="20">
        <f t="shared" si="4"/>
        <v>0</v>
      </c>
      <c r="V14" s="20">
        <f t="shared" si="4"/>
        <v>0</v>
      </c>
      <c r="W14" s="20">
        <f t="shared" si="4"/>
        <v>0</v>
      </c>
      <c r="X14" s="20">
        <f t="shared" si="4"/>
        <v>0</v>
      </c>
      <c r="Y14" s="20">
        <f t="shared" si="4"/>
        <v>0</v>
      </c>
      <c r="Z14" s="20">
        <f t="shared" si="4"/>
        <v>0</v>
      </c>
      <c r="AA14" s="20">
        <f t="shared" si="4"/>
        <v>0</v>
      </c>
      <c r="AB14" s="20">
        <f t="shared" si="4"/>
        <v>0</v>
      </c>
      <c r="AC14" s="20">
        <f t="shared" si="4"/>
        <v>0</v>
      </c>
      <c r="AD14" s="20">
        <f t="shared" si="4"/>
        <v>0</v>
      </c>
      <c r="AE14" s="20">
        <f t="shared" si="4"/>
        <v>0</v>
      </c>
      <c r="AF14" s="20">
        <f t="shared" si="4"/>
        <v>0</v>
      </c>
      <c r="AG14" s="20">
        <f t="shared" si="4"/>
        <v>0</v>
      </c>
      <c r="AH14" s="20">
        <f t="shared" si="4"/>
        <v>0</v>
      </c>
      <c r="AI14" s="20">
        <f t="shared" si="4"/>
        <v>0</v>
      </c>
      <c r="AJ14" s="20">
        <f t="shared" si="4"/>
        <v>0</v>
      </c>
      <c r="AK14" s="20">
        <f t="shared" si="4"/>
        <v>0</v>
      </c>
      <c r="AL14" s="20">
        <f t="shared" si="4"/>
        <v>0</v>
      </c>
      <c r="AM14" s="20">
        <f t="shared" si="4"/>
        <v>0</v>
      </c>
      <c r="AN14" s="20">
        <f t="shared" si="4"/>
        <v>0</v>
      </c>
      <c r="AO14" s="20">
        <f t="shared" si="4"/>
        <v>0</v>
      </c>
      <c r="AP14" s="20">
        <f t="shared" si="4"/>
        <v>0</v>
      </c>
      <c r="AQ14" s="20">
        <f t="shared" si="4"/>
        <v>0</v>
      </c>
      <c r="AR14" s="20">
        <f t="shared" si="4"/>
        <v>0</v>
      </c>
      <c r="AS14" s="20">
        <f t="shared" si="4"/>
        <v>0</v>
      </c>
      <c r="AT14" s="20">
        <f t="shared" si="4"/>
        <v>0</v>
      </c>
      <c r="AU14" s="20">
        <f t="shared" si="4"/>
        <v>0</v>
      </c>
      <c r="AV14" s="20">
        <f t="shared" si="4"/>
        <v>0</v>
      </c>
      <c r="AW14" s="20">
        <f t="shared" si="4"/>
        <v>0</v>
      </c>
      <c r="AX14" s="20">
        <f t="shared" si="4"/>
        <v>0</v>
      </c>
      <c r="AY14" s="20">
        <f t="shared" si="4"/>
        <v>0</v>
      </c>
      <c r="AZ14" s="20">
        <f t="shared" si="4"/>
        <v>0</v>
      </c>
      <c r="BA14" s="20">
        <f t="shared" si="4"/>
        <v>0</v>
      </c>
      <c r="BB14" s="20">
        <f t="shared" si="4"/>
        <v>0</v>
      </c>
      <c r="BC14" s="20">
        <f t="shared" si="4"/>
        <v>0</v>
      </c>
      <c r="BD14" s="20">
        <f t="shared" si="4"/>
        <v>0</v>
      </c>
      <c r="BE14" s="20">
        <f t="shared" si="4"/>
        <v>0</v>
      </c>
      <c r="BF14" s="20">
        <f t="shared" si="4"/>
        <v>0</v>
      </c>
      <c r="BG14" s="20">
        <f t="shared" si="4"/>
        <v>0</v>
      </c>
      <c r="BH14" s="20">
        <f t="shared" si="4"/>
        <v>0</v>
      </c>
      <c r="BI14" s="20">
        <f t="shared" si="4"/>
        <v>0</v>
      </c>
      <c r="BJ14" s="20">
        <f t="shared" si="4"/>
        <v>0</v>
      </c>
      <c r="BK14" s="20">
        <f t="shared" si="4"/>
        <v>0</v>
      </c>
      <c r="BL14" s="20">
        <f t="shared" si="4"/>
        <v>0</v>
      </c>
      <c r="BM14" s="20">
        <f t="shared" si="4"/>
        <v>0</v>
      </c>
      <c r="BN14" s="20">
        <f t="shared" si="4"/>
        <v>0</v>
      </c>
      <c r="BO14" s="20">
        <f t="shared" si="4"/>
        <v>0</v>
      </c>
      <c r="BP14" s="20">
        <f t="shared" si="4"/>
        <v>0</v>
      </c>
      <c r="BQ14" s="20">
        <f t="shared" si="4"/>
        <v>0</v>
      </c>
      <c r="BR14" s="20">
        <f t="shared" si="4"/>
        <v>0</v>
      </c>
      <c r="BS14" s="20">
        <f t="shared" si="4"/>
        <v>0</v>
      </c>
      <c r="BT14" s="20">
        <f aca="true" t="shared" si="5" ref="BT14:EE14">BT15+BT22</f>
        <v>0</v>
      </c>
      <c r="BU14" s="20">
        <f t="shared" si="5"/>
        <v>0</v>
      </c>
      <c r="BV14" s="20">
        <f t="shared" si="5"/>
        <v>0</v>
      </c>
      <c r="BW14" s="20">
        <f t="shared" si="5"/>
        <v>0</v>
      </c>
      <c r="BX14" s="20">
        <f t="shared" si="5"/>
        <v>0</v>
      </c>
      <c r="BY14" s="20">
        <f t="shared" si="5"/>
        <v>0</v>
      </c>
      <c r="BZ14" s="20">
        <f t="shared" si="5"/>
        <v>0</v>
      </c>
      <c r="CA14" s="20">
        <f t="shared" si="5"/>
        <v>0</v>
      </c>
      <c r="CB14" s="20">
        <f t="shared" si="5"/>
        <v>0</v>
      </c>
      <c r="CC14" s="20">
        <f t="shared" si="5"/>
        <v>0</v>
      </c>
      <c r="CD14" s="20">
        <f t="shared" si="5"/>
        <v>0</v>
      </c>
      <c r="CE14" s="20">
        <f t="shared" si="5"/>
        <v>0</v>
      </c>
      <c r="CF14" s="20">
        <f t="shared" si="5"/>
        <v>0</v>
      </c>
      <c r="CG14" s="20">
        <f t="shared" si="5"/>
        <v>0</v>
      </c>
      <c r="CH14" s="20">
        <f t="shared" si="5"/>
        <v>0</v>
      </c>
      <c r="CI14" s="20">
        <f t="shared" si="5"/>
        <v>0</v>
      </c>
      <c r="CJ14" s="20">
        <f t="shared" si="5"/>
        <v>0</v>
      </c>
      <c r="CK14" s="20">
        <f t="shared" si="5"/>
        <v>0</v>
      </c>
      <c r="CL14" s="20">
        <f t="shared" si="5"/>
        <v>0</v>
      </c>
      <c r="CM14" s="20">
        <f t="shared" si="5"/>
        <v>0</v>
      </c>
      <c r="CN14" s="20">
        <f t="shared" si="5"/>
        <v>0</v>
      </c>
      <c r="CO14" s="20">
        <f t="shared" si="5"/>
        <v>0</v>
      </c>
      <c r="CP14" s="20">
        <f t="shared" si="5"/>
        <v>0</v>
      </c>
      <c r="CQ14" s="20">
        <f t="shared" si="5"/>
        <v>0</v>
      </c>
      <c r="CR14" s="20">
        <f t="shared" si="5"/>
        <v>0</v>
      </c>
      <c r="CS14" s="20">
        <f t="shared" si="5"/>
        <v>0</v>
      </c>
      <c r="CT14" s="20">
        <f t="shared" si="5"/>
        <v>0</v>
      </c>
      <c r="CU14" s="20">
        <f t="shared" si="5"/>
        <v>0</v>
      </c>
      <c r="CV14" s="20">
        <f t="shared" si="5"/>
        <v>0</v>
      </c>
      <c r="CW14" s="20">
        <f t="shared" si="5"/>
        <v>0</v>
      </c>
      <c r="CX14" s="20">
        <f t="shared" si="5"/>
        <v>0</v>
      </c>
      <c r="CY14" s="20">
        <f t="shared" si="5"/>
        <v>0</v>
      </c>
      <c r="CZ14" s="20">
        <f t="shared" si="5"/>
        <v>0</v>
      </c>
      <c r="DA14" s="20">
        <f t="shared" si="5"/>
        <v>0</v>
      </c>
      <c r="DB14" s="20">
        <f t="shared" si="5"/>
        <v>0</v>
      </c>
      <c r="DC14" s="20">
        <f t="shared" si="5"/>
        <v>0</v>
      </c>
      <c r="DD14" s="20">
        <f t="shared" si="5"/>
        <v>0</v>
      </c>
      <c r="DE14" s="20">
        <f t="shared" si="5"/>
        <v>0</v>
      </c>
      <c r="DF14" s="20">
        <f t="shared" si="5"/>
        <v>0</v>
      </c>
      <c r="DG14" s="20">
        <f t="shared" si="5"/>
        <v>0</v>
      </c>
      <c r="DH14" s="20">
        <f t="shared" si="5"/>
        <v>0</v>
      </c>
      <c r="DI14" s="20">
        <f t="shared" si="5"/>
        <v>0</v>
      </c>
      <c r="DJ14" s="20">
        <f t="shared" si="5"/>
        <v>0</v>
      </c>
      <c r="DK14" s="20">
        <f t="shared" si="5"/>
        <v>0</v>
      </c>
      <c r="DL14" s="20">
        <f t="shared" si="5"/>
        <v>0</v>
      </c>
      <c r="DM14" s="20">
        <f t="shared" si="5"/>
        <v>0</v>
      </c>
      <c r="DN14" s="20">
        <f t="shared" si="5"/>
        <v>0</v>
      </c>
      <c r="DO14" s="20">
        <f t="shared" si="5"/>
        <v>0</v>
      </c>
      <c r="DP14" s="20">
        <f t="shared" si="5"/>
        <v>0</v>
      </c>
      <c r="DQ14" s="20">
        <f t="shared" si="5"/>
        <v>0</v>
      </c>
      <c r="DR14" s="20">
        <f t="shared" si="5"/>
        <v>0</v>
      </c>
      <c r="DS14" s="20">
        <f t="shared" si="5"/>
        <v>0</v>
      </c>
      <c r="DT14" s="20">
        <f t="shared" si="5"/>
        <v>0</v>
      </c>
      <c r="DU14" s="20">
        <f t="shared" si="5"/>
        <v>0</v>
      </c>
      <c r="DV14" s="20">
        <f t="shared" si="5"/>
        <v>0</v>
      </c>
      <c r="DW14" s="20">
        <f t="shared" si="5"/>
        <v>0</v>
      </c>
      <c r="DX14" s="20">
        <f t="shared" si="5"/>
        <v>0</v>
      </c>
      <c r="DY14" s="20">
        <f t="shared" si="5"/>
        <v>0</v>
      </c>
      <c r="DZ14" s="20">
        <f t="shared" si="5"/>
        <v>0</v>
      </c>
      <c r="EA14" s="20">
        <f t="shared" si="5"/>
        <v>0</v>
      </c>
      <c r="EB14" s="20">
        <f t="shared" si="5"/>
        <v>0</v>
      </c>
      <c r="EC14" s="20">
        <f t="shared" si="5"/>
        <v>0</v>
      </c>
      <c r="ED14" s="20">
        <f t="shared" si="5"/>
        <v>0</v>
      </c>
      <c r="EE14" s="20">
        <f t="shared" si="5"/>
        <v>0</v>
      </c>
      <c r="EF14" s="20">
        <f aca="true" t="shared" si="6" ref="EF14:GQ14">EF15+EF22</f>
        <v>0</v>
      </c>
      <c r="EG14" s="20">
        <f t="shared" si="6"/>
        <v>0</v>
      </c>
      <c r="EH14" s="20">
        <f t="shared" si="6"/>
        <v>0</v>
      </c>
      <c r="EI14" s="20">
        <f t="shared" si="6"/>
        <v>0</v>
      </c>
      <c r="EJ14" s="20">
        <f t="shared" si="6"/>
        <v>0</v>
      </c>
      <c r="EK14" s="20">
        <f t="shared" si="6"/>
        <v>0</v>
      </c>
      <c r="EL14" s="20">
        <f t="shared" si="6"/>
        <v>0</v>
      </c>
      <c r="EM14" s="20">
        <f t="shared" si="6"/>
        <v>0</v>
      </c>
      <c r="EN14" s="20">
        <f t="shared" si="6"/>
        <v>0</v>
      </c>
      <c r="EO14" s="20">
        <f t="shared" si="6"/>
        <v>0</v>
      </c>
      <c r="EP14" s="20">
        <f t="shared" si="6"/>
        <v>0</v>
      </c>
      <c r="EQ14" s="20">
        <f t="shared" si="6"/>
        <v>0</v>
      </c>
      <c r="ER14" s="20">
        <f t="shared" si="6"/>
        <v>0</v>
      </c>
      <c r="ES14" s="20">
        <f t="shared" si="6"/>
        <v>0</v>
      </c>
      <c r="ET14" s="20">
        <f t="shared" si="6"/>
        <v>0</v>
      </c>
      <c r="EU14" s="20">
        <f t="shared" si="6"/>
        <v>0</v>
      </c>
      <c r="EV14" s="20">
        <f t="shared" si="6"/>
        <v>0</v>
      </c>
      <c r="EW14" s="20">
        <f t="shared" si="6"/>
        <v>0</v>
      </c>
      <c r="EX14" s="20">
        <f t="shared" si="6"/>
        <v>0</v>
      </c>
      <c r="EY14" s="20">
        <f t="shared" si="6"/>
        <v>0</v>
      </c>
      <c r="EZ14" s="20">
        <f t="shared" si="6"/>
        <v>0</v>
      </c>
      <c r="FA14" s="20">
        <f t="shared" si="6"/>
        <v>0</v>
      </c>
      <c r="FB14" s="20">
        <f t="shared" si="6"/>
        <v>0</v>
      </c>
      <c r="FC14" s="20">
        <f t="shared" si="6"/>
        <v>0</v>
      </c>
      <c r="FD14" s="20">
        <f t="shared" si="6"/>
        <v>0</v>
      </c>
      <c r="FE14" s="20">
        <f t="shared" si="6"/>
        <v>0</v>
      </c>
      <c r="FF14" s="20">
        <f t="shared" si="6"/>
        <v>0</v>
      </c>
      <c r="FG14" s="20">
        <f t="shared" si="6"/>
        <v>0</v>
      </c>
      <c r="FH14" s="20">
        <f t="shared" si="6"/>
        <v>0</v>
      </c>
      <c r="FI14" s="20">
        <f t="shared" si="6"/>
        <v>0</v>
      </c>
      <c r="FJ14" s="20">
        <f t="shared" si="6"/>
        <v>0</v>
      </c>
      <c r="FK14" s="20">
        <f t="shared" si="6"/>
        <v>0</v>
      </c>
      <c r="FL14" s="20">
        <f t="shared" si="6"/>
        <v>0</v>
      </c>
      <c r="FM14" s="20">
        <f t="shared" si="6"/>
        <v>0</v>
      </c>
      <c r="FN14" s="20">
        <f t="shared" si="6"/>
        <v>0</v>
      </c>
      <c r="FO14" s="20">
        <f t="shared" si="6"/>
        <v>0</v>
      </c>
      <c r="FP14" s="20">
        <f t="shared" si="6"/>
        <v>0</v>
      </c>
      <c r="FQ14" s="20">
        <f t="shared" si="6"/>
        <v>0</v>
      </c>
      <c r="FR14" s="20">
        <f t="shared" si="6"/>
        <v>0</v>
      </c>
      <c r="FS14" s="20">
        <f t="shared" si="6"/>
        <v>0</v>
      </c>
      <c r="FT14" s="20">
        <f t="shared" si="6"/>
        <v>0</v>
      </c>
      <c r="FU14" s="20">
        <f t="shared" si="6"/>
        <v>0</v>
      </c>
      <c r="FV14" s="20">
        <f t="shared" si="6"/>
        <v>0</v>
      </c>
      <c r="FW14" s="20">
        <f t="shared" si="6"/>
        <v>0</v>
      </c>
      <c r="FX14" s="20">
        <f t="shared" si="6"/>
        <v>0</v>
      </c>
      <c r="FY14" s="20">
        <f t="shared" si="6"/>
        <v>0</v>
      </c>
      <c r="FZ14" s="20">
        <f t="shared" si="6"/>
        <v>0</v>
      </c>
      <c r="GA14" s="20">
        <f t="shared" si="6"/>
        <v>0</v>
      </c>
      <c r="GB14" s="20">
        <f t="shared" si="6"/>
        <v>0</v>
      </c>
      <c r="GC14" s="20">
        <f t="shared" si="6"/>
        <v>0</v>
      </c>
      <c r="GD14" s="20">
        <f t="shared" si="6"/>
        <v>0</v>
      </c>
      <c r="GE14" s="20">
        <f t="shared" si="6"/>
        <v>0</v>
      </c>
      <c r="GF14" s="20">
        <f t="shared" si="6"/>
        <v>0</v>
      </c>
      <c r="GG14" s="20">
        <f t="shared" si="6"/>
        <v>0</v>
      </c>
      <c r="GH14" s="20">
        <f t="shared" si="6"/>
        <v>0</v>
      </c>
      <c r="GI14" s="20">
        <f t="shared" si="6"/>
        <v>0</v>
      </c>
      <c r="GJ14" s="20">
        <f t="shared" si="6"/>
        <v>0</v>
      </c>
      <c r="GK14" s="20">
        <f t="shared" si="6"/>
        <v>0</v>
      </c>
      <c r="GL14" s="20">
        <f t="shared" si="6"/>
        <v>0</v>
      </c>
      <c r="GM14" s="20">
        <f t="shared" si="6"/>
        <v>0</v>
      </c>
      <c r="GN14" s="20">
        <f t="shared" si="6"/>
        <v>0</v>
      </c>
      <c r="GO14" s="20">
        <f t="shared" si="6"/>
        <v>0</v>
      </c>
      <c r="GP14" s="20">
        <f t="shared" si="6"/>
        <v>0</v>
      </c>
      <c r="GQ14" s="20">
        <f t="shared" si="6"/>
        <v>0</v>
      </c>
      <c r="GR14" s="20">
        <f aca="true" t="shared" si="7" ref="GR14:IV14">GR15+GR22</f>
        <v>0</v>
      </c>
      <c r="GS14" s="20">
        <f t="shared" si="7"/>
        <v>0</v>
      </c>
      <c r="GT14" s="20">
        <f t="shared" si="7"/>
        <v>0</v>
      </c>
      <c r="GU14" s="20">
        <f t="shared" si="7"/>
        <v>0</v>
      </c>
      <c r="GV14" s="20">
        <f t="shared" si="7"/>
        <v>0</v>
      </c>
      <c r="GW14" s="20">
        <f t="shared" si="7"/>
        <v>0</v>
      </c>
      <c r="GX14" s="20">
        <f t="shared" si="7"/>
        <v>0</v>
      </c>
      <c r="GY14" s="20">
        <f t="shared" si="7"/>
        <v>0</v>
      </c>
      <c r="GZ14" s="20">
        <f t="shared" si="7"/>
        <v>0</v>
      </c>
      <c r="HA14" s="20">
        <f t="shared" si="7"/>
        <v>0</v>
      </c>
      <c r="HB14" s="20">
        <f t="shared" si="7"/>
        <v>0</v>
      </c>
      <c r="HC14" s="20">
        <f t="shared" si="7"/>
        <v>0</v>
      </c>
      <c r="HD14" s="20">
        <f t="shared" si="7"/>
        <v>0</v>
      </c>
      <c r="HE14" s="20">
        <f t="shared" si="7"/>
        <v>0</v>
      </c>
      <c r="HF14" s="20">
        <f t="shared" si="7"/>
        <v>0</v>
      </c>
      <c r="HG14" s="20">
        <f t="shared" si="7"/>
        <v>0</v>
      </c>
      <c r="HH14" s="20">
        <f t="shared" si="7"/>
        <v>0</v>
      </c>
      <c r="HI14" s="20">
        <f t="shared" si="7"/>
        <v>0</v>
      </c>
      <c r="HJ14" s="20">
        <f t="shared" si="7"/>
        <v>0</v>
      </c>
      <c r="HK14" s="20">
        <f t="shared" si="7"/>
        <v>0</v>
      </c>
      <c r="HL14" s="20">
        <f t="shared" si="7"/>
        <v>0</v>
      </c>
      <c r="HM14" s="20">
        <f t="shared" si="7"/>
        <v>0</v>
      </c>
      <c r="HN14" s="20">
        <f t="shared" si="7"/>
        <v>0</v>
      </c>
      <c r="HO14" s="20">
        <f t="shared" si="7"/>
        <v>0</v>
      </c>
      <c r="HP14" s="20">
        <f t="shared" si="7"/>
        <v>0</v>
      </c>
      <c r="HQ14" s="20">
        <f t="shared" si="7"/>
        <v>0</v>
      </c>
      <c r="HR14" s="20">
        <f t="shared" si="7"/>
        <v>0</v>
      </c>
      <c r="HS14" s="20">
        <f t="shared" si="7"/>
        <v>0</v>
      </c>
      <c r="HT14" s="20">
        <f t="shared" si="7"/>
        <v>0</v>
      </c>
      <c r="HU14" s="20">
        <f t="shared" si="7"/>
        <v>0</v>
      </c>
      <c r="HV14" s="20">
        <f t="shared" si="7"/>
        <v>0</v>
      </c>
      <c r="HW14" s="20">
        <f t="shared" si="7"/>
        <v>0</v>
      </c>
      <c r="HX14" s="20">
        <f t="shared" si="7"/>
        <v>0</v>
      </c>
      <c r="HY14" s="20">
        <f t="shared" si="7"/>
        <v>0</v>
      </c>
      <c r="HZ14" s="20">
        <f t="shared" si="7"/>
        <v>0</v>
      </c>
      <c r="IA14" s="20">
        <f t="shared" si="7"/>
        <v>0</v>
      </c>
      <c r="IB14" s="20">
        <f t="shared" si="7"/>
        <v>0</v>
      </c>
      <c r="IC14" s="20">
        <f t="shared" si="7"/>
        <v>0</v>
      </c>
      <c r="ID14" s="20">
        <f t="shared" si="7"/>
        <v>0</v>
      </c>
      <c r="IE14" s="20">
        <f t="shared" si="7"/>
        <v>0</v>
      </c>
      <c r="IF14" s="20">
        <f t="shared" si="7"/>
        <v>0</v>
      </c>
      <c r="IG14" s="20">
        <f t="shared" si="7"/>
        <v>0</v>
      </c>
      <c r="IH14" s="20">
        <f t="shared" si="7"/>
        <v>0</v>
      </c>
      <c r="II14" s="20">
        <f t="shared" si="7"/>
        <v>0</v>
      </c>
      <c r="IJ14" s="20">
        <f t="shared" si="7"/>
        <v>0</v>
      </c>
      <c r="IK14" s="20">
        <f t="shared" si="7"/>
        <v>0</v>
      </c>
      <c r="IL14" s="20">
        <f t="shared" si="7"/>
        <v>0</v>
      </c>
      <c r="IM14" s="20">
        <f t="shared" si="7"/>
        <v>0</v>
      </c>
      <c r="IN14" s="20">
        <f t="shared" si="7"/>
        <v>0</v>
      </c>
      <c r="IO14" s="20">
        <f t="shared" si="7"/>
        <v>0</v>
      </c>
      <c r="IP14" s="20">
        <f t="shared" si="7"/>
        <v>0</v>
      </c>
      <c r="IQ14" s="20">
        <f t="shared" si="7"/>
        <v>0</v>
      </c>
      <c r="IR14" s="20">
        <f t="shared" si="7"/>
        <v>0</v>
      </c>
      <c r="IS14" s="20">
        <f t="shared" si="7"/>
        <v>0</v>
      </c>
      <c r="IT14" s="20">
        <f t="shared" si="7"/>
        <v>0</v>
      </c>
      <c r="IU14" s="20">
        <f t="shared" si="7"/>
        <v>0</v>
      </c>
      <c r="IV14" s="20">
        <f t="shared" si="7"/>
        <v>40107</v>
      </c>
    </row>
    <row r="15" spans="1:256" s="33" customFormat="1" ht="62.25" customHeight="1">
      <c r="A15" s="8"/>
      <c r="B15" s="25" t="s">
        <v>65</v>
      </c>
      <c r="C15" s="23" t="s">
        <v>64</v>
      </c>
      <c r="D15" s="18"/>
      <c r="E15" s="18"/>
      <c r="F15" s="18"/>
      <c r="G15" s="21">
        <v>24397.5</v>
      </c>
      <c r="H15" s="21">
        <v>8000</v>
      </c>
      <c r="I15" s="21">
        <f aca="true" t="shared" si="8" ref="I15:BS15">I16+I17</f>
        <v>0</v>
      </c>
      <c r="J15" s="21">
        <f t="shared" si="8"/>
        <v>0</v>
      </c>
      <c r="K15" s="21">
        <f t="shared" si="8"/>
        <v>0</v>
      </c>
      <c r="L15" s="21">
        <f t="shared" si="8"/>
        <v>0</v>
      </c>
      <c r="M15" s="21">
        <f t="shared" si="8"/>
        <v>0</v>
      </c>
      <c r="N15" s="21">
        <f t="shared" si="8"/>
        <v>0</v>
      </c>
      <c r="O15" s="21">
        <f t="shared" si="8"/>
        <v>0</v>
      </c>
      <c r="P15" s="21">
        <f t="shared" si="8"/>
        <v>0</v>
      </c>
      <c r="Q15" s="21">
        <f t="shared" si="8"/>
        <v>0</v>
      </c>
      <c r="R15" s="21">
        <f t="shared" si="8"/>
        <v>0</v>
      </c>
      <c r="S15" s="21">
        <f t="shared" si="8"/>
        <v>0</v>
      </c>
      <c r="T15" s="21">
        <f t="shared" si="8"/>
        <v>0</v>
      </c>
      <c r="U15" s="21">
        <f t="shared" si="8"/>
        <v>0</v>
      </c>
      <c r="V15" s="21">
        <f t="shared" si="8"/>
        <v>0</v>
      </c>
      <c r="W15" s="21">
        <f t="shared" si="8"/>
        <v>0</v>
      </c>
      <c r="X15" s="21">
        <f t="shared" si="8"/>
        <v>0</v>
      </c>
      <c r="Y15" s="21">
        <f t="shared" si="8"/>
        <v>0</v>
      </c>
      <c r="Z15" s="21">
        <f t="shared" si="8"/>
        <v>0</v>
      </c>
      <c r="AA15" s="21">
        <f t="shared" si="8"/>
        <v>0</v>
      </c>
      <c r="AB15" s="21">
        <f t="shared" si="8"/>
        <v>0</v>
      </c>
      <c r="AC15" s="21">
        <f t="shared" si="8"/>
        <v>0</v>
      </c>
      <c r="AD15" s="21">
        <f t="shared" si="8"/>
        <v>0</v>
      </c>
      <c r="AE15" s="21">
        <f t="shared" si="8"/>
        <v>0</v>
      </c>
      <c r="AF15" s="21">
        <f t="shared" si="8"/>
        <v>0</v>
      </c>
      <c r="AG15" s="21">
        <f t="shared" si="8"/>
        <v>0</v>
      </c>
      <c r="AH15" s="21">
        <f t="shared" si="8"/>
        <v>0</v>
      </c>
      <c r="AI15" s="21">
        <f t="shared" si="8"/>
        <v>0</v>
      </c>
      <c r="AJ15" s="21">
        <f t="shared" si="8"/>
        <v>0</v>
      </c>
      <c r="AK15" s="21">
        <f t="shared" si="8"/>
        <v>0</v>
      </c>
      <c r="AL15" s="21">
        <f t="shared" si="8"/>
        <v>0</v>
      </c>
      <c r="AM15" s="21">
        <f t="shared" si="8"/>
        <v>0</v>
      </c>
      <c r="AN15" s="21">
        <f t="shared" si="8"/>
        <v>0</v>
      </c>
      <c r="AO15" s="21">
        <f t="shared" si="8"/>
        <v>0</v>
      </c>
      <c r="AP15" s="21">
        <f t="shared" si="8"/>
        <v>0</v>
      </c>
      <c r="AQ15" s="21">
        <f t="shared" si="8"/>
        <v>0</v>
      </c>
      <c r="AR15" s="21">
        <f t="shared" si="8"/>
        <v>0</v>
      </c>
      <c r="AS15" s="21">
        <f t="shared" si="8"/>
        <v>0</v>
      </c>
      <c r="AT15" s="21">
        <f t="shared" si="8"/>
        <v>0</v>
      </c>
      <c r="AU15" s="21">
        <f t="shared" si="8"/>
        <v>0</v>
      </c>
      <c r="AV15" s="21">
        <f t="shared" si="8"/>
        <v>0</v>
      </c>
      <c r="AW15" s="21">
        <f t="shared" si="8"/>
        <v>0</v>
      </c>
      <c r="AX15" s="21">
        <f t="shared" si="8"/>
        <v>0</v>
      </c>
      <c r="AY15" s="21">
        <f t="shared" si="8"/>
        <v>0</v>
      </c>
      <c r="AZ15" s="21">
        <f t="shared" si="8"/>
        <v>0</v>
      </c>
      <c r="BA15" s="21">
        <f t="shared" si="8"/>
        <v>0</v>
      </c>
      <c r="BB15" s="21">
        <f t="shared" si="8"/>
        <v>0</v>
      </c>
      <c r="BC15" s="21">
        <f t="shared" si="8"/>
        <v>0</v>
      </c>
      <c r="BD15" s="21">
        <f t="shared" si="8"/>
        <v>0</v>
      </c>
      <c r="BE15" s="21">
        <f t="shared" si="8"/>
        <v>0</v>
      </c>
      <c r="BF15" s="21">
        <f t="shared" si="8"/>
        <v>0</v>
      </c>
      <c r="BG15" s="21">
        <f t="shared" si="8"/>
        <v>0</v>
      </c>
      <c r="BH15" s="21">
        <f t="shared" si="8"/>
        <v>0</v>
      </c>
      <c r="BI15" s="21">
        <f t="shared" si="8"/>
        <v>0</v>
      </c>
      <c r="BJ15" s="21">
        <f t="shared" si="8"/>
        <v>0</v>
      </c>
      <c r="BK15" s="21">
        <f t="shared" si="8"/>
        <v>0</v>
      </c>
      <c r="BL15" s="21">
        <f t="shared" si="8"/>
        <v>0</v>
      </c>
      <c r="BM15" s="21">
        <f t="shared" si="8"/>
        <v>0</v>
      </c>
      <c r="BN15" s="21">
        <f t="shared" si="8"/>
        <v>0</v>
      </c>
      <c r="BO15" s="21">
        <f t="shared" si="8"/>
        <v>0</v>
      </c>
      <c r="BP15" s="21">
        <f t="shared" si="8"/>
        <v>0</v>
      </c>
      <c r="BQ15" s="21">
        <f t="shared" si="8"/>
        <v>0</v>
      </c>
      <c r="BR15" s="21">
        <f t="shared" si="8"/>
        <v>0</v>
      </c>
      <c r="BS15" s="21">
        <f t="shared" si="8"/>
        <v>0</v>
      </c>
      <c r="BT15" s="21">
        <f aca="true" t="shared" si="9" ref="BT15:EE15">BT16+BT17</f>
        <v>0</v>
      </c>
      <c r="BU15" s="21">
        <f t="shared" si="9"/>
        <v>0</v>
      </c>
      <c r="BV15" s="21">
        <f t="shared" si="9"/>
        <v>0</v>
      </c>
      <c r="BW15" s="21">
        <f t="shared" si="9"/>
        <v>0</v>
      </c>
      <c r="BX15" s="21">
        <f t="shared" si="9"/>
        <v>0</v>
      </c>
      <c r="BY15" s="21">
        <f t="shared" si="9"/>
        <v>0</v>
      </c>
      <c r="BZ15" s="21">
        <f t="shared" si="9"/>
        <v>0</v>
      </c>
      <c r="CA15" s="21">
        <f t="shared" si="9"/>
        <v>0</v>
      </c>
      <c r="CB15" s="21">
        <f t="shared" si="9"/>
        <v>0</v>
      </c>
      <c r="CC15" s="21">
        <f t="shared" si="9"/>
        <v>0</v>
      </c>
      <c r="CD15" s="21">
        <f t="shared" si="9"/>
        <v>0</v>
      </c>
      <c r="CE15" s="21">
        <f t="shared" si="9"/>
        <v>0</v>
      </c>
      <c r="CF15" s="21">
        <f t="shared" si="9"/>
        <v>0</v>
      </c>
      <c r="CG15" s="21">
        <f t="shared" si="9"/>
        <v>0</v>
      </c>
      <c r="CH15" s="21">
        <f t="shared" si="9"/>
        <v>0</v>
      </c>
      <c r="CI15" s="21">
        <f t="shared" si="9"/>
        <v>0</v>
      </c>
      <c r="CJ15" s="21">
        <f t="shared" si="9"/>
        <v>0</v>
      </c>
      <c r="CK15" s="21">
        <f t="shared" si="9"/>
        <v>0</v>
      </c>
      <c r="CL15" s="21">
        <f t="shared" si="9"/>
        <v>0</v>
      </c>
      <c r="CM15" s="21">
        <f t="shared" si="9"/>
        <v>0</v>
      </c>
      <c r="CN15" s="21">
        <f t="shared" si="9"/>
        <v>0</v>
      </c>
      <c r="CO15" s="21">
        <f t="shared" si="9"/>
        <v>0</v>
      </c>
      <c r="CP15" s="21">
        <f t="shared" si="9"/>
        <v>0</v>
      </c>
      <c r="CQ15" s="21">
        <f t="shared" si="9"/>
        <v>0</v>
      </c>
      <c r="CR15" s="21">
        <f t="shared" si="9"/>
        <v>0</v>
      </c>
      <c r="CS15" s="21">
        <f t="shared" si="9"/>
        <v>0</v>
      </c>
      <c r="CT15" s="21">
        <f t="shared" si="9"/>
        <v>0</v>
      </c>
      <c r="CU15" s="21">
        <f t="shared" si="9"/>
        <v>0</v>
      </c>
      <c r="CV15" s="21">
        <f t="shared" si="9"/>
        <v>0</v>
      </c>
      <c r="CW15" s="21">
        <f t="shared" si="9"/>
        <v>0</v>
      </c>
      <c r="CX15" s="21">
        <f t="shared" si="9"/>
        <v>0</v>
      </c>
      <c r="CY15" s="21">
        <f t="shared" si="9"/>
        <v>0</v>
      </c>
      <c r="CZ15" s="21">
        <f t="shared" si="9"/>
        <v>0</v>
      </c>
      <c r="DA15" s="21">
        <f t="shared" si="9"/>
        <v>0</v>
      </c>
      <c r="DB15" s="21">
        <f t="shared" si="9"/>
        <v>0</v>
      </c>
      <c r="DC15" s="21">
        <f t="shared" si="9"/>
        <v>0</v>
      </c>
      <c r="DD15" s="21">
        <f t="shared" si="9"/>
        <v>0</v>
      </c>
      <c r="DE15" s="21">
        <f t="shared" si="9"/>
        <v>0</v>
      </c>
      <c r="DF15" s="21">
        <f t="shared" si="9"/>
        <v>0</v>
      </c>
      <c r="DG15" s="21">
        <f t="shared" si="9"/>
        <v>0</v>
      </c>
      <c r="DH15" s="21">
        <f t="shared" si="9"/>
        <v>0</v>
      </c>
      <c r="DI15" s="21">
        <f t="shared" si="9"/>
        <v>0</v>
      </c>
      <c r="DJ15" s="21">
        <f t="shared" si="9"/>
        <v>0</v>
      </c>
      <c r="DK15" s="21">
        <f t="shared" si="9"/>
        <v>0</v>
      </c>
      <c r="DL15" s="21">
        <f t="shared" si="9"/>
        <v>0</v>
      </c>
      <c r="DM15" s="21">
        <f t="shared" si="9"/>
        <v>0</v>
      </c>
      <c r="DN15" s="21">
        <f t="shared" si="9"/>
        <v>0</v>
      </c>
      <c r="DO15" s="21">
        <f t="shared" si="9"/>
        <v>0</v>
      </c>
      <c r="DP15" s="21">
        <f t="shared" si="9"/>
        <v>0</v>
      </c>
      <c r="DQ15" s="21">
        <f t="shared" si="9"/>
        <v>0</v>
      </c>
      <c r="DR15" s="21">
        <f t="shared" si="9"/>
        <v>0</v>
      </c>
      <c r="DS15" s="21">
        <f t="shared" si="9"/>
        <v>0</v>
      </c>
      <c r="DT15" s="21">
        <f t="shared" si="9"/>
        <v>0</v>
      </c>
      <c r="DU15" s="21">
        <f t="shared" si="9"/>
        <v>0</v>
      </c>
      <c r="DV15" s="21">
        <f t="shared" si="9"/>
        <v>0</v>
      </c>
      <c r="DW15" s="21">
        <f t="shared" si="9"/>
        <v>0</v>
      </c>
      <c r="DX15" s="21">
        <f t="shared" si="9"/>
        <v>0</v>
      </c>
      <c r="DY15" s="21">
        <f t="shared" si="9"/>
        <v>0</v>
      </c>
      <c r="DZ15" s="21">
        <f t="shared" si="9"/>
        <v>0</v>
      </c>
      <c r="EA15" s="21">
        <f t="shared" si="9"/>
        <v>0</v>
      </c>
      <c r="EB15" s="21">
        <f t="shared" si="9"/>
        <v>0</v>
      </c>
      <c r="EC15" s="21">
        <f t="shared" si="9"/>
        <v>0</v>
      </c>
      <c r="ED15" s="21">
        <f t="shared" si="9"/>
        <v>0</v>
      </c>
      <c r="EE15" s="21">
        <f t="shared" si="9"/>
        <v>0</v>
      </c>
      <c r="EF15" s="21">
        <f aca="true" t="shared" si="10" ref="EF15:GQ15">EF16+EF17</f>
        <v>0</v>
      </c>
      <c r="EG15" s="21">
        <f t="shared" si="10"/>
        <v>0</v>
      </c>
      <c r="EH15" s="21">
        <f t="shared" si="10"/>
        <v>0</v>
      </c>
      <c r="EI15" s="21">
        <f t="shared" si="10"/>
        <v>0</v>
      </c>
      <c r="EJ15" s="21">
        <f t="shared" si="10"/>
        <v>0</v>
      </c>
      <c r="EK15" s="21">
        <f t="shared" si="10"/>
        <v>0</v>
      </c>
      <c r="EL15" s="21">
        <f t="shared" si="10"/>
        <v>0</v>
      </c>
      <c r="EM15" s="21">
        <f t="shared" si="10"/>
        <v>0</v>
      </c>
      <c r="EN15" s="21">
        <f t="shared" si="10"/>
        <v>0</v>
      </c>
      <c r="EO15" s="21">
        <f t="shared" si="10"/>
        <v>0</v>
      </c>
      <c r="EP15" s="21">
        <f t="shared" si="10"/>
        <v>0</v>
      </c>
      <c r="EQ15" s="21">
        <f t="shared" si="10"/>
        <v>0</v>
      </c>
      <c r="ER15" s="21">
        <f t="shared" si="10"/>
        <v>0</v>
      </c>
      <c r="ES15" s="21">
        <f t="shared" si="10"/>
        <v>0</v>
      </c>
      <c r="ET15" s="21">
        <f t="shared" si="10"/>
        <v>0</v>
      </c>
      <c r="EU15" s="21">
        <f t="shared" si="10"/>
        <v>0</v>
      </c>
      <c r="EV15" s="21">
        <f t="shared" si="10"/>
        <v>0</v>
      </c>
      <c r="EW15" s="21">
        <f t="shared" si="10"/>
        <v>0</v>
      </c>
      <c r="EX15" s="21">
        <f t="shared" si="10"/>
        <v>0</v>
      </c>
      <c r="EY15" s="21">
        <f t="shared" si="10"/>
        <v>0</v>
      </c>
      <c r="EZ15" s="21">
        <f t="shared" si="10"/>
        <v>0</v>
      </c>
      <c r="FA15" s="21">
        <f t="shared" si="10"/>
        <v>0</v>
      </c>
      <c r="FB15" s="21">
        <f t="shared" si="10"/>
        <v>0</v>
      </c>
      <c r="FC15" s="21">
        <f t="shared" si="10"/>
        <v>0</v>
      </c>
      <c r="FD15" s="21">
        <f t="shared" si="10"/>
        <v>0</v>
      </c>
      <c r="FE15" s="21">
        <f t="shared" si="10"/>
        <v>0</v>
      </c>
      <c r="FF15" s="21">
        <f t="shared" si="10"/>
        <v>0</v>
      </c>
      <c r="FG15" s="21">
        <f t="shared" si="10"/>
        <v>0</v>
      </c>
      <c r="FH15" s="21">
        <f t="shared" si="10"/>
        <v>0</v>
      </c>
      <c r="FI15" s="21">
        <f t="shared" si="10"/>
        <v>0</v>
      </c>
      <c r="FJ15" s="21">
        <f t="shared" si="10"/>
        <v>0</v>
      </c>
      <c r="FK15" s="21">
        <f t="shared" si="10"/>
        <v>0</v>
      </c>
      <c r="FL15" s="21">
        <f t="shared" si="10"/>
        <v>0</v>
      </c>
      <c r="FM15" s="21">
        <f t="shared" si="10"/>
        <v>0</v>
      </c>
      <c r="FN15" s="21">
        <f t="shared" si="10"/>
        <v>0</v>
      </c>
      <c r="FO15" s="21">
        <f t="shared" si="10"/>
        <v>0</v>
      </c>
      <c r="FP15" s="21">
        <f t="shared" si="10"/>
        <v>0</v>
      </c>
      <c r="FQ15" s="21">
        <f t="shared" si="10"/>
        <v>0</v>
      </c>
      <c r="FR15" s="21">
        <f t="shared" si="10"/>
        <v>0</v>
      </c>
      <c r="FS15" s="21">
        <f t="shared" si="10"/>
        <v>0</v>
      </c>
      <c r="FT15" s="21">
        <f t="shared" si="10"/>
        <v>0</v>
      </c>
      <c r="FU15" s="21">
        <f t="shared" si="10"/>
        <v>0</v>
      </c>
      <c r="FV15" s="21">
        <f t="shared" si="10"/>
        <v>0</v>
      </c>
      <c r="FW15" s="21">
        <f t="shared" si="10"/>
        <v>0</v>
      </c>
      <c r="FX15" s="21">
        <f t="shared" si="10"/>
        <v>0</v>
      </c>
      <c r="FY15" s="21">
        <f t="shared" si="10"/>
        <v>0</v>
      </c>
      <c r="FZ15" s="21">
        <f t="shared" si="10"/>
        <v>0</v>
      </c>
      <c r="GA15" s="21">
        <f t="shared" si="10"/>
        <v>0</v>
      </c>
      <c r="GB15" s="21">
        <f t="shared" si="10"/>
        <v>0</v>
      </c>
      <c r="GC15" s="21">
        <f t="shared" si="10"/>
        <v>0</v>
      </c>
      <c r="GD15" s="21">
        <f t="shared" si="10"/>
        <v>0</v>
      </c>
      <c r="GE15" s="21">
        <f t="shared" si="10"/>
        <v>0</v>
      </c>
      <c r="GF15" s="21">
        <f t="shared" si="10"/>
        <v>0</v>
      </c>
      <c r="GG15" s="21">
        <f t="shared" si="10"/>
        <v>0</v>
      </c>
      <c r="GH15" s="21">
        <f t="shared" si="10"/>
        <v>0</v>
      </c>
      <c r="GI15" s="21">
        <f t="shared" si="10"/>
        <v>0</v>
      </c>
      <c r="GJ15" s="21">
        <f t="shared" si="10"/>
        <v>0</v>
      </c>
      <c r="GK15" s="21">
        <f t="shared" si="10"/>
        <v>0</v>
      </c>
      <c r="GL15" s="21">
        <f t="shared" si="10"/>
        <v>0</v>
      </c>
      <c r="GM15" s="21">
        <f t="shared" si="10"/>
        <v>0</v>
      </c>
      <c r="GN15" s="21">
        <f t="shared" si="10"/>
        <v>0</v>
      </c>
      <c r="GO15" s="21">
        <f t="shared" si="10"/>
        <v>0</v>
      </c>
      <c r="GP15" s="21">
        <f t="shared" si="10"/>
        <v>0</v>
      </c>
      <c r="GQ15" s="21">
        <f t="shared" si="10"/>
        <v>0</v>
      </c>
      <c r="GR15" s="21">
        <f aca="true" t="shared" si="11" ref="GR15:IU15">GR16+GR17</f>
        <v>0</v>
      </c>
      <c r="GS15" s="21">
        <f t="shared" si="11"/>
        <v>0</v>
      </c>
      <c r="GT15" s="21">
        <f t="shared" si="11"/>
        <v>0</v>
      </c>
      <c r="GU15" s="21">
        <f t="shared" si="11"/>
        <v>0</v>
      </c>
      <c r="GV15" s="21">
        <f t="shared" si="11"/>
        <v>0</v>
      </c>
      <c r="GW15" s="21">
        <f t="shared" si="11"/>
        <v>0</v>
      </c>
      <c r="GX15" s="21">
        <f t="shared" si="11"/>
        <v>0</v>
      </c>
      <c r="GY15" s="21">
        <f t="shared" si="11"/>
        <v>0</v>
      </c>
      <c r="GZ15" s="21">
        <f t="shared" si="11"/>
        <v>0</v>
      </c>
      <c r="HA15" s="21">
        <f t="shared" si="11"/>
        <v>0</v>
      </c>
      <c r="HB15" s="21">
        <f t="shared" si="11"/>
        <v>0</v>
      </c>
      <c r="HC15" s="21">
        <f t="shared" si="11"/>
        <v>0</v>
      </c>
      <c r="HD15" s="21">
        <f t="shared" si="11"/>
        <v>0</v>
      </c>
      <c r="HE15" s="21">
        <f t="shared" si="11"/>
        <v>0</v>
      </c>
      <c r="HF15" s="21">
        <f t="shared" si="11"/>
        <v>0</v>
      </c>
      <c r="HG15" s="21">
        <f t="shared" si="11"/>
        <v>0</v>
      </c>
      <c r="HH15" s="21">
        <f t="shared" si="11"/>
        <v>0</v>
      </c>
      <c r="HI15" s="21">
        <f t="shared" si="11"/>
        <v>0</v>
      </c>
      <c r="HJ15" s="21">
        <f t="shared" si="11"/>
        <v>0</v>
      </c>
      <c r="HK15" s="21">
        <f t="shared" si="11"/>
        <v>0</v>
      </c>
      <c r="HL15" s="21">
        <f t="shared" si="11"/>
        <v>0</v>
      </c>
      <c r="HM15" s="21">
        <f t="shared" si="11"/>
        <v>0</v>
      </c>
      <c r="HN15" s="21">
        <f t="shared" si="11"/>
        <v>0</v>
      </c>
      <c r="HO15" s="21">
        <f t="shared" si="11"/>
        <v>0</v>
      </c>
      <c r="HP15" s="21">
        <f t="shared" si="11"/>
        <v>0</v>
      </c>
      <c r="HQ15" s="21">
        <f t="shared" si="11"/>
        <v>0</v>
      </c>
      <c r="HR15" s="21">
        <f t="shared" si="11"/>
        <v>0</v>
      </c>
      <c r="HS15" s="21">
        <f t="shared" si="11"/>
        <v>0</v>
      </c>
      <c r="HT15" s="21">
        <f t="shared" si="11"/>
        <v>0</v>
      </c>
      <c r="HU15" s="21">
        <f t="shared" si="11"/>
        <v>0</v>
      </c>
      <c r="HV15" s="21">
        <f t="shared" si="11"/>
        <v>0</v>
      </c>
      <c r="HW15" s="21">
        <f t="shared" si="11"/>
        <v>0</v>
      </c>
      <c r="HX15" s="21">
        <f t="shared" si="11"/>
        <v>0</v>
      </c>
      <c r="HY15" s="21">
        <f t="shared" si="11"/>
        <v>0</v>
      </c>
      <c r="HZ15" s="21">
        <f t="shared" si="11"/>
        <v>0</v>
      </c>
      <c r="IA15" s="21">
        <f t="shared" si="11"/>
        <v>0</v>
      </c>
      <c r="IB15" s="21">
        <f t="shared" si="11"/>
        <v>0</v>
      </c>
      <c r="IC15" s="21">
        <f t="shared" si="11"/>
        <v>0</v>
      </c>
      <c r="ID15" s="21">
        <f t="shared" si="11"/>
        <v>0</v>
      </c>
      <c r="IE15" s="21">
        <f t="shared" si="11"/>
        <v>0</v>
      </c>
      <c r="IF15" s="21">
        <f t="shared" si="11"/>
        <v>0</v>
      </c>
      <c r="IG15" s="21">
        <f t="shared" si="11"/>
        <v>0</v>
      </c>
      <c r="IH15" s="21">
        <f t="shared" si="11"/>
        <v>0</v>
      </c>
      <c r="II15" s="21">
        <f t="shared" si="11"/>
        <v>0</v>
      </c>
      <c r="IJ15" s="21">
        <f t="shared" si="11"/>
        <v>0</v>
      </c>
      <c r="IK15" s="21">
        <f t="shared" si="11"/>
        <v>0</v>
      </c>
      <c r="IL15" s="21">
        <f t="shared" si="11"/>
        <v>0</v>
      </c>
      <c r="IM15" s="21">
        <f t="shared" si="11"/>
        <v>0</v>
      </c>
      <c r="IN15" s="21">
        <f t="shared" si="11"/>
        <v>0</v>
      </c>
      <c r="IO15" s="21">
        <f t="shared" si="11"/>
        <v>0</v>
      </c>
      <c r="IP15" s="21">
        <f t="shared" si="11"/>
        <v>0</v>
      </c>
      <c r="IQ15" s="21">
        <f t="shared" si="11"/>
        <v>0</v>
      </c>
      <c r="IR15" s="21">
        <f t="shared" si="11"/>
        <v>0</v>
      </c>
      <c r="IS15" s="21">
        <f t="shared" si="11"/>
        <v>0</v>
      </c>
      <c r="IT15" s="21">
        <f t="shared" si="11"/>
        <v>0</v>
      </c>
      <c r="IU15" s="21">
        <f t="shared" si="11"/>
        <v>0</v>
      </c>
      <c r="IV15" s="21">
        <v>15107</v>
      </c>
    </row>
    <row r="16" spans="1:256" s="69" customFormat="1" ht="64.5" customHeight="1">
      <c r="A16" s="9"/>
      <c r="B16" s="17" t="s">
        <v>237</v>
      </c>
      <c r="C16" s="24" t="s">
        <v>66</v>
      </c>
      <c r="D16" s="22" t="s">
        <v>15</v>
      </c>
      <c r="E16" s="22" t="s">
        <v>13</v>
      </c>
      <c r="F16" s="22" t="s">
        <v>23</v>
      </c>
      <c r="G16" s="66">
        <v>8484.5</v>
      </c>
      <c r="H16" s="67">
        <v>8000</v>
      </c>
      <c r="I16" s="67"/>
      <c r="J16" s="68"/>
      <c r="K16" s="68"/>
      <c r="L16" s="67"/>
      <c r="M16" s="67"/>
      <c r="IV16" s="70">
        <v>8000</v>
      </c>
    </row>
    <row r="17" spans="1:256" s="69" customFormat="1" ht="77.25" customHeight="1">
      <c r="A17" s="9"/>
      <c r="B17" s="17" t="s">
        <v>195</v>
      </c>
      <c r="C17" s="24" t="s">
        <v>105</v>
      </c>
      <c r="D17" s="22" t="s">
        <v>16</v>
      </c>
      <c r="E17" s="22" t="s">
        <v>13</v>
      </c>
      <c r="F17" s="22" t="s">
        <v>23</v>
      </c>
      <c r="G17" s="67" t="s">
        <v>113</v>
      </c>
      <c r="H17" s="67" t="s">
        <v>113</v>
      </c>
      <c r="I17" s="67"/>
      <c r="J17" s="68"/>
      <c r="K17" s="68"/>
      <c r="L17" s="67"/>
      <c r="M17" s="67"/>
      <c r="IV17" s="70" t="s">
        <v>113</v>
      </c>
    </row>
    <row r="18" spans="1:256" s="69" customFormat="1" ht="88.5" customHeight="1">
      <c r="A18" s="9"/>
      <c r="B18" s="17" t="s">
        <v>196</v>
      </c>
      <c r="C18" s="24" t="s">
        <v>159</v>
      </c>
      <c r="D18" s="22" t="s">
        <v>16</v>
      </c>
      <c r="E18" s="22" t="s">
        <v>13</v>
      </c>
      <c r="F18" s="22" t="s">
        <v>23</v>
      </c>
      <c r="G18" s="66" t="s">
        <v>153</v>
      </c>
      <c r="H18" s="67" t="s">
        <v>113</v>
      </c>
      <c r="I18" s="67"/>
      <c r="J18" s="68"/>
      <c r="K18" s="68"/>
      <c r="L18" s="67"/>
      <c r="M18" s="67"/>
      <c r="IV18" s="67" t="s">
        <v>113</v>
      </c>
    </row>
    <row r="19" spans="1:256" s="69" customFormat="1" ht="50.25" customHeight="1">
      <c r="A19" s="9"/>
      <c r="B19" s="17" t="s">
        <v>198</v>
      </c>
      <c r="C19" s="24" t="s">
        <v>66</v>
      </c>
      <c r="D19" s="22" t="s">
        <v>12</v>
      </c>
      <c r="E19" s="22" t="s">
        <v>13</v>
      </c>
      <c r="F19" s="22" t="s">
        <v>23</v>
      </c>
      <c r="G19" s="66">
        <v>994.5</v>
      </c>
      <c r="H19" s="67" t="s">
        <v>113</v>
      </c>
      <c r="I19" s="67"/>
      <c r="J19" s="68"/>
      <c r="K19" s="68"/>
      <c r="L19" s="67"/>
      <c r="M19" s="67"/>
      <c r="IV19" s="67" t="s">
        <v>113</v>
      </c>
    </row>
    <row r="20" spans="1:256" s="69" customFormat="1" ht="74.25" customHeight="1">
      <c r="A20" s="9"/>
      <c r="B20" s="71" t="s">
        <v>238</v>
      </c>
      <c r="C20" s="24" t="s">
        <v>220</v>
      </c>
      <c r="D20" s="22" t="s">
        <v>15</v>
      </c>
      <c r="E20" s="22" t="s">
        <v>13</v>
      </c>
      <c r="F20" s="22" t="s">
        <v>23</v>
      </c>
      <c r="G20" s="66">
        <v>2644.5</v>
      </c>
      <c r="H20" s="67" t="s">
        <v>113</v>
      </c>
      <c r="I20" s="67"/>
      <c r="J20" s="68"/>
      <c r="K20" s="68"/>
      <c r="L20" s="67"/>
      <c r="M20" s="67"/>
      <c r="IV20" s="67" t="s">
        <v>113</v>
      </c>
    </row>
    <row r="21" spans="1:256" s="69" customFormat="1" ht="92.25" customHeight="1">
      <c r="A21" s="9"/>
      <c r="B21" s="17" t="s">
        <v>239</v>
      </c>
      <c r="C21" s="24" t="s">
        <v>160</v>
      </c>
      <c r="D21" s="22" t="s">
        <v>15</v>
      </c>
      <c r="E21" s="22" t="s">
        <v>13</v>
      </c>
      <c r="F21" s="22" t="s">
        <v>23</v>
      </c>
      <c r="G21" s="66">
        <v>11274</v>
      </c>
      <c r="H21" s="67" t="s">
        <v>113</v>
      </c>
      <c r="I21" s="67"/>
      <c r="J21" s="68"/>
      <c r="K21" s="68"/>
      <c r="L21" s="67"/>
      <c r="M21" s="67"/>
      <c r="IV21" s="67" t="s">
        <v>161</v>
      </c>
    </row>
    <row r="22" spans="1:256" s="33" customFormat="1" ht="86.25" customHeight="1">
      <c r="A22" s="9"/>
      <c r="B22" s="62" t="s">
        <v>147</v>
      </c>
      <c r="C22" s="64" t="s">
        <v>148</v>
      </c>
      <c r="D22" s="18"/>
      <c r="E22" s="18"/>
      <c r="F22" s="43"/>
      <c r="G22" s="21">
        <v>25000</v>
      </c>
      <c r="H22" s="28">
        <v>25000</v>
      </c>
      <c r="I22" s="35"/>
      <c r="J22" s="36"/>
      <c r="K22" s="36"/>
      <c r="L22" s="35"/>
      <c r="M22" s="35"/>
      <c r="IV22" s="53" t="s">
        <v>149</v>
      </c>
    </row>
    <row r="23" spans="1:256" s="33" customFormat="1" ht="75.75" customHeight="1">
      <c r="A23" s="9"/>
      <c r="B23" s="17" t="s">
        <v>240</v>
      </c>
      <c r="C23" s="43" t="s">
        <v>219</v>
      </c>
      <c r="D23" s="18" t="s">
        <v>15</v>
      </c>
      <c r="E23" s="18" t="s">
        <v>13</v>
      </c>
      <c r="F23" s="43" t="s">
        <v>23</v>
      </c>
      <c r="G23" s="21">
        <v>25000</v>
      </c>
      <c r="H23" s="28">
        <v>25000</v>
      </c>
      <c r="I23" s="35"/>
      <c r="J23" s="36"/>
      <c r="K23" s="36"/>
      <c r="L23" s="35"/>
      <c r="M23" s="35"/>
      <c r="IV23" s="53" t="s">
        <v>149</v>
      </c>
    </row>
    <row r="24" spans="1:256" s="56" customFormat="1" ht="34.5" customHeight="1">
      <c r="A24" s="9"/>
      <c r="B24" s="48" t="s">
        <v>166</v>
      </c>
      <c r="C24" s="45" t="s">
        <v>22</v>
      </c>
      <c r="D24" s="46"/>
      <c r="E24" s="46"/>
      <c r="F24" s="46"/>
      <c r="G24" s="20">
        <v>285.1</v>
      </c>
      <c r="H24" s="55" t="s">
        <v>164</v>
      </c>
      <c r="I24" s="55">
        <f aca="true" t="shared" si="12" ref="I24:BT24">I25</f>
        <v>0</v>
      </c>
      <c r="J24" s="55">
        <f t="shared" si="12"/>
        <v>0</v>
      </c>
      <c r="K24" s="55">
        <f t="shared" si="12"/>
        <v>0</v>
      </c>
      <c r="L24" s="55">
        <f t="shared" si="12"/>
        <v>0</v>
      </c>
      <c r="M24" s="55">
        <f t="shared" si="12"/>
        <v>0</v>
      </c>
      <c r="N24" s="55">
        <f t="shared" si="12"/>
        <v>0</v>
      </c>
      <c r="O24" s="55">
        <f t="shared" si="12"/>
        <v>0</v>
      </c>
      <c r="P24" s="55">
        <f t="shared" si="12"/>
        <v>0</v>
      </c>
      <c r="Q24" s="55">
        <f t="shared" si="12"/>
        <v>0</v>
      </c>
      <c r="R24" s="55">
        <f t="shared" si="12"/>
        <v>0</v>
      </c>
      <c r="S24" s="55">
        <f t="shared" si="12"/>
        <v>0</v>
      </c>
      <c r="T24" s="55">
        <f t="shared" si="12"/>
        <v>0</v>
      </c>
      <c r="U24" s="55">
        <f t="shared" si="12"/>
        <v>0</v>
      </c>
      <c r="V24" s="55">
        <f t="shared" si="12"/>
        <v>0</v>
      </c>
      <c r="W24" s="55">
        <f t="shared" si="12"/>
        <v>0</v>
      </c>
      <c r="X24" s="55">
        <f t="shared" si="12"/>
        <v>0</v>
      </c>
      <c r="Y24" s="55">
        <f t="shared" si="12"/>
        <v>0</v>
      </c>
      <c r="Z24" s="55">
        <f t="shared" si="12"/>
        <v>0</v>
      </c>
      <c r="AA24" s="55">
        <f t="shared" si="12"/>
        <v>0</v>
      </c>
      <c r="AB24" s="55">
        <f t="shared" si="12"/>
        <v>0</v>
      </c>
      <c r="AC24" s="55">
        <f t="shared" si="12"/>
        <v>0</v>
      </c>
      <c r="AD24" s="55">
        <f t="shared" si="12"/>
        <v>0</v>
      </c>
      <c r="AE24" s="55">
        <f t="shared" si="12"/>
        <v>0</v>
      </c>
      <c r="AF24" s="55">
        <f t="shared" si="12"/>
        <v>0</v>
      </c>
      <c r="AG24" s="55">
        <f t="shared" si="12"/>
        <v>0</v>
      </c>
      <c r="AH24" s="55">
        <f t="shared" si="12"/>
        <v>0</v>
      </c>
      <c r="AI24" s="55">
        <f t="shared" si="12"/>
        <v>0</v>
      </c>
      <c r="AJ24" s="55">
        <f t="shared" si="12"/>
        <v>0</v>
      </c>
      <c r="AK24" s="55">
        <f t="shared" si="12"/>
        <v>0</v>
      </c>
      <c r="AL24" s="55">
        <f t="shared" si="12"/>
        <v>0</v>
      </c>
      <c r="AM24" s="55">
        <f t="shared" si="12"/>
        <v>0</v>
      </c>
      <c r="AN24" s="55">
        <f t="shared" si="12"/>
        <v>0</v>
      </c>
      <c r="AO24" s="55">
        <f t="shared" si="12"/>
        <v>0</v>
      </c>
      <c r="AP24" s="55">
        <f t="shared" si="12"/>
        <v>0</v>
      </c>
      <c r="AQ24" s="55">
        <f t="shared" si="12"/>
        <v>0</v>
      </c>
      <c r="AR24" s="55">
        <f t="shared" si="12"/>
        <v>0</v>
      </c>
      <c r="AS24" s="55">
        <f t="shared" si="12"/>
        <v>0</v>
      </c>
      <c r="AT24" s="55">
        <f t="shared" si="12"/>
        <v>0</v>
      </c>
      <c r="AU24" s="55">
        <f t="shared" si="12"/>
        <v>0</v>
      </c>
      <c r="AV24" s="55">
        <f t="shared" si="12"/>
        <v>0</v>
      </c>
      <c r="AW24" s="55">
        <f t="shared" si="12"/>
        <v>0</v>
      </c>
      <c r="AX24" s="55">
        <f t="shared" si="12"/>
        <v>0</v>
      </c>
      <c r="AY24" s="55">
        <f t="shared" si="12"/>
        <v>0</v>
      </c>
      <c r="AZ24" s="55">
        <f t="shared" si="12"/>
        <v>0</v>
      </c>
      <c r="BA24" s="55">
        <f t="shared" si="12"/>
        <v>0</v>
      </c>
      <c r="BB24" s="55">
        <f t="shared" si="12"/>
        <v>0</v>
      </c>
      <c r="BC24" s="55">
        <f t="shared" si="12"/>
        <v>0</v>
      </c>
      <c r="BD24" s="55">
        <f t="shared" si="12"/>
        <v>0</v>
      </c>
      <c r="BE24" s="55">
        <f t="shared" si="12"/>
        <v>0</v>
      </c>
      <c r="BF24" s="55">
        <f t="shared" si="12"/>
        <v>0</v>
      </c>
      <c r="BG24" s="55">
        <f t="shared" si="12"/>
        <v>0</v>
      </c>
      <c r="BH24" s="55">
        <f t="shared" si="12"/>
        <v>0</v>
      </c>
      <c r="BI24" s="55">
        <f t="shared" si="12"/>
        <v>0</v>
      </c>
      <c r="BJ24" s="55">
        <f t="shared" si="12"/>
        <v>0</v>
      </c>
      <c r="BK24" s="55">
        <f t="shared" si="12"/>
        <v>0</v>
      </c>
      <c r="BL24" s="55">
        <f t="shared" si="12"/>
        <v>0</v>
      </c>
      <c r="BM24" s="55">
        <f t="shared" si="12"/>
        <v>0</v>
      </c>
      <c r="BN24" s="55">
        <f t="shared" si="12"/>
        <v>0</v>
      </c>
      <c r="BO24" s="55">
        <f t="shared" si="12"/>
        <v>0</v>
      </c>
      <c r="BP24" s="55">
        <f t="shared" si="12"/>
        <v>0</v>
      </c>
      <c r="BQ24" s="55">
        <f t="shared" si="12"/>
        <v>0</v>
      </c>
      <c r="BR24" s="55">
        <f t="shared" si="12"/>
        <v>0</v>
      </c>
      <c r="BS24" s="55">
        <f t="shared" si="12"/>
        <v>0</v>
      </c>
      <c r="BT24" s="55">
        <f t="shared" si="12"/>
        <v>0</v>
      </c>
      <c r="BU24" s="55">
        <f aca="true" t="shared" si="13" ref="BU24:EF24">BU25</f>
        <v>0</v>
      </c>
      <c r="BV24" s="55">
        <f t="shared" si="13"/>
        <v>0</v>
      </c>
      <c r="BW24" s="55">
        <f t="shared" si="13"/>
        <v>0</v>
      </c>
      <c r="BX24" s="55">
        <f t="shared" si="13"/>
        <v>0</v>
      </c>
      <c r="BY24" s="55">
        <f t="shared" si="13"/>
        <v>0</v>
      </c>
      <c r="BZ24" s="55">
        <f t="shared" si="13"/>
        <v>0</v>
      </c>
      <c r="CA24" s="55">
        <f t="shared" si="13"/>
        <v>0</v>
      </c>
      <c r="CB24" s="55">
        <f t="shared" si="13"/>
        <v>0</v>
      </c>
      <c r="CC24" s="55">
        <f t="shared" si="13"/>
        <v>0</v>
      </c>
      <c r="CD24" s="55">
        <f t="shared" si="13"/>
        <v>0</v>
      </c>
      <c r="CE24" s="55">
        <f t="shared" si="13"/>
        <v>0</v>
      </c>
      <c r="CF24" s="55">
        <f t="shared" si="13"/>
        <v>0</v>
      </c>
      <c r="CG24" s="55">
        <f t="shared" si="13"/>
        <v>0</v>
      </c>
      <c r="CH24" s="55">
        <f t="shared" si="13"/>
        <v>0</v>
      </c>
      <c r="CI24" s="55">
        <f t="shared" si="13"/>
        <v>0</v>
      </c>
      <c r="CJ24" s="55">
        <f t="shared" si="13"/>
        <v>0</v>
      </c>
      <c r="CK24" s="55">
        <f t="shared" si="13"/>
        <v>0</v>
      </c>
      <c r="CL24" s="55">
        <f t="shared" si="13"/>
        <v>0</v>
      </c>
      <c r="CM24" s="55">
        <f t="shared" si="13"/>
        <v>0</v>
      </c>
      <c r="CN24" s="55">
        <f t="shared" si="13"/>
        <v>0</v>
      </c>
      <c r="CO24" s="55">
        <f t="shared" si="13"/>
        <v>0</v>
      </c>
      <c r="CP24" s="55">
        <f t="shared" si="13"/>
        <v>0</v>
      </c>
      <c r="CQ24" s="55">
        <f t="shared" si="13"/>
        <v>0</v>
      </c>
      <c r="CR24" s="55">
        <f t="shared" si="13"/>
        <v>0</v>
      </c>
      <c r="CS24" s="55">
        <f t="shared" si="13"/>
        <v>0</v>
      </c>
      <c r="CT24" s="55">
        <f t="shared" si="13"/>
        <v>0</v>
      </c>
      <c r="CU24" s="55">
        <f t="shared" si="13"/>
        <v>0</v>
      </c>
      <c r="CV24" s="55">
        <f t="shared" si="13"/>
        <v>0</v>
      </c>
      <c r="CW24" s="55">
        <f t="shared" si="13"/>
        <v>0</v>
      </c>
      <c r="CX24" s="55">
        <f t="shared" si="13"/>
        <v>0</v>
      </c>
      <c r="CY24" s="55">
        <f t="shared" si="13"/>
        <v>0</v>
      </c>
      <c r="CZ24" s="55">
        <f t="shared" si="13"/>
        <v>0</v>
      </c>
      <c r="DA24" s="55">
        <f t="shared" si="13"/>
        <v>0</v>
      </c>
      <c r="DB24" s="55">
        <f t="shared" si="13"/>
        <v>0</v>
      </c>
      <c r="DC24" s="55">
        <f t="shared" si="13"/>
        <v>0</v>
      </c>
      <c r="DD24" s="55">
        <f t="shared" si="13"/>
        <v>0</v>
      </c>
      <c r="DE24" s="55">
        <f t="shared" si="13"/>
        <v>0</v>
      </c>
      <c r="DF24" s="55">
        <f t="shared" si="13"/>
        <v>0</v>
      </c>
      <c r="DG24" s="55">
        <f t="shared" si="13"/>
        <v>0</v>
      </c>
      <c r="DH24" s="55">
        <f t="shared" si="13"/>
        <v>0</v>
      </c>
      <c r="DI24" s="55">
        <f t="shared" si="13"/>
        <v>0</v>
      </c>
      <c r="DJ24" s="55">
        <f t="shared" si="13"/>
        <v>0</v>
      </c>
      <c r="DK24" s="55">
        <f t="shared" si="13"/>
        <v>0</v>
      </c>
      <c r="DL24" s="55">
        <f t="shared" si="13"/>
        <v>0</v>
      </c>
      <c r="DM24" s="55">
        <f t="shared" si="13"/>
        <v>0</v>
      </c>
      <c r="DN24" s="55">
        <f t="shared" si="13"/>
        <v>0</v>
      </c>
      <c r="DO24" s="55">
        <f t="shared" si="13"/>
        <v>0</v>
      </c>
      <c r="DP24" s="55">
        <f t="shared" si="13"/>
        <v>0</v>
      </c>
      <c r="DQ24" s="55">
        <f t="shared" si="13"/>
        <v>0</v>
      </c>
      <c r="DR24" s="55">
        <f t="shared" si="13"/>
        <v>0</v>
      </c>
      <c r="DS24" s="55">
        <f t="shared" si="13"/>
        <v>0</v>
      </c>
      <c r="DT24" s="55">
        <f t="shared" si="13"/>
        <v>0</v>
      </c>
      <c r="DU24" s="55">
        <f t="shared" si="13"/>
        <v>0</v>
      </c>
      <c r="DV24" s="55">
        <f t="shared" si="13"/>
        <v>0</v>
      </c>
      <c r="DW24" s="55">
        <f t="shared" si="13"/>
        <v>0</v>
      </c>
      <c r="DX24" s="55">
        <f t="shared" si="13"/>
        <v>0</v>
      </c>
      <c r="DY24" s="55">
        <f t="shared" si="13"/>
        <v>0</v>
      </c>
      <c r="DZ24" s="55">
        <f t="shared" si="13"/>
        <v>0</v>
      </c>
      <c r="EA24" s="55">
        <f t="shared" si="13"/>
        <v>0</v>
      </c>
      <c r="EB24" s="55">
        <f t="shared" si="13"/>
        <v>0</v>
      </c>
      <c r="EC24" s="55">
        <f t="shared" si="13"/>
        <v>0</v>
      </c>
      <c r="ED24" s="55">
        <f t="shared" si="13"/>
        <v>0</v>
      </c>
      <c r="EE24" s="55">
        <f t="shared" si="13"/>
        <v>0</v>
      </c>
      <c r="EF24" s="55">
        <f t="shared" si="13"/>
        <v>0</v>
      </c>
      <c r="EG24" s="55">
        <f aca="true" t="shared" si="14" ref="EG24:GR24">EG25</f>
        <v>0</v>
      </c>
      <c r="EH24" s="55">
        <f t="shared" si="14"/>
        <v>0</v>
      </c>
      <c r="EI24" s="55">
        <f t="shared" si="14"/>
        <v>0</v>
      </c>
      <c r="EJ24" s="55">
        <f t="shared" si="14"/>
        <v>0</v>
      </c>
      <c r="EK24" s="55">
        <f t="shared" si="14"/>
        <v>0</v>
      </c>
      <c r="EL24" s="55">
        <f t="shared" si="14"/>
        <v>0</v>
      </c>
      <c r="EM24" s="55">
        <f t="shared" si="14"/>
        <v>0</v>
      </c>
      <c r="EN24" s="55">
        <f t="shared" si="14"/>
        <v>0</v>
      </c>
      <c r="EO24" s="55">
        <f t="shared" si="14"/>
        <v>0</v>
      </c>
      <c r="EP24" s="55">
        <f t="shared" si="14"/>
        <v>0</v>
      </c>
      <c r="EQ24" s="55">
        <f t="shared" si="14"/>
        <v>0</v>
      </c>
      <c r="ER24" s="55">
        <f t="shared" si="14"/>
        <v>0</v>
      </c>
      <c r="ES24" s="55">
        <f t="shared" si="14"/>
        <v>0</v>
      </c>
      <c r="ET24" s="55">
        <f t="shared" si="14"/>
        <v>0</v>
      </c>
      <c r="EU24" s="55">
        <f t="shared" si="14"/>
        <v>0</v>
      </c>
      <c r="EV24" s="55">
        <f t="shared" si="14"/>
        <v>0</v>
      </c>
      <c r="EW24" s="55">
        <f t="shared" si="14"/>
        <v>0</v>
      </c>
      <c r="EX24" s="55">
        <f t="shared" si="14"/>
        <v>0</v>
      </c>
      <c r="EY24" s="55">
        <f t="shared" si="14"/>
        <v>0</v>
      </c>
      <c r="EZ24" s="55">
        <f t="shared" si="14"/>
        <v>0</v>
      </c>
      <c r="FA24" s="55">
        <f t="shared" si="14"/>
        <v>0</v>
      </c>
      <c r="FB24" s="55">
        <f t="shared" si="14"/>
        <v>0</v>
      </c>
      <c r="FC24" s="55">
        <f t="shared" si="14"/>
        <v>0</v>
      </c>
      <c r="FD24" s="55">
        <f t="shared" si="14"/>
        <v>0</v>
      </c>
      <c r="FE24" s="55">
        <f t="shared" si="14"/>
        <v>0</v>
      </c>
      <c r="FF24" s="55">
        <f t="shared" si="14"/>
        <v>0</v>
      </c>
      <c r="FG24" s="55">
        <f t="shared" si="14"/>
        <v>0</v>
      </c>
      <c r="FH24" s="55">
        <f t="shared" si="14"/>
        <v>0</v>
      </c>
      <c r="FI24" s="55">
        <f t="shared" si="14"/>
        <v>0</v>
      </c>
      <c r="FJ24" s="55">
        <f t="shared" si="14"/>
        <v>0</v>
      </c>
      <c r="FK24" s="55">
        <f t="shared" si="14"/>
        <v>0</v>
      </c>
      <c r="FL24" s="55">
        <f t="shared" si="14"/>
        <v>0</v>
      </c>
      <c r="FM24" s="55">
        <f t="shared" si="14"/>
        <v>0</v>
      </c>
      <c r="FN24" s="55">
        <f t="shared" si="14"/>
        <v>0</v>
      </c>
      <c r="FO24" s="55">
        <f t="shared" si="14"/>
        <v>0</v>
      </c>
      <c r="FP24" s="55">
        <f t="shared" si="14"/>
        <v>0</v>
      </c>
      <c r="FQ24" s="55">
        <f t="shared" si="14"/>
        <v>0</v>
      </c>
      <c r="FR24" s="55">
        <f t="shared" si="14"/>
        <v>0</v>
      </c>
      <c r="FS24" s="55">
        <f t="shared" si="14"/>
        <v>0</v>
      </c>
      <c r="FT24" s="55">
        <f t="shared" si="14"/>
        <v>0</v>
      </c>
      <c r="FU24" s="55">
        <f t="shared" si="14"/>
        <v>0</v>
      </c>
      <c r="FV24" s="55">
        <f t="shared" si="14"/>
        <v>0</v>
      </c>
      <c r="FW24" s="55">
        <f t="shared" si="14"/>
        <v>0</v>
      </c>
      <c r="FX24" s="55">
        <f t="shared" si="14"/>
        <v>0</v>
      </c>
      <c r="FY24" s="55">
        <f t="shared" si="14"/>
        <v>0</v>
      </c>
      <c r="FZ24" s="55">
        <f t="shared" si="14"/>
        <v>0</v>
      </c>
      <c r="GA24" s="55">
        <f t="shared" si="14"/>
        <v>0</v>
      </c>
      <c r="GB24" s="55">
        <f t="shared" si="14"/>
        <v>0</v>
      </c>
      <c r="GC24" s="55">
        <f t="shared" si="14"/>
        <v>0</v>
      </c>
      <c r="GD24" s="55">
        <f t="shared" si="14"/>
        <v>0</v>
      </c>
      <c r="GE24" s="55">
        <f t="shared" si="14"/>
        <v>0</v>
      </c>
      <c r="GF24" s="55">
        <f t="shared" si="14"/>
        <v>0</v>
      </c>
      <c r="GG24" s="55">
        <f t="shared" si="14"/>
        <v>0</v>
      </c>
      <c r="GH24" s="55">
        <f t="shared" si="14"/>
        <v>0</v>
      </c>
      <c r="GI24" s="55">
        <f t="shared" si="14"/>
        <v>0</v>
      </c>
      <c r="GJ24" s="55">
        <f t="shared" si="14"/>
        <v>0</v>
      </c>
      <c r="GK24" s="55">
        <f t="shared" si="14"/>
        <v>0</v>
      </c>
      <c r="GL24" s="55">
        <f t="shared" si="14"/>
        <v>0</v>
      </c>
      <c r="GM24" s="55">
        <f t="shared" si="14"/>
        <v>0</v>
      </c>
      <c r="GN24" s="55">
        <f t="shared" si="14"/>
        <v>0</v>
      </c>
      <c r="GO24" s="55">
        <f t="shared" si="14"/>
        <v>0</v>
      </c>
      <c r="GP24" s="55">
        <f t="shared" si="14"/>
        <v>0</v>
      </c>
      <c r="GQ24" s="55">
        <f t="shared" si="14"/>
        <v>0</v>
      </c>
      <c r="GR24" s="55">
        <f t="shared" si="14"/>
        <v>0</v>
      </c>
      <c r="GS24" s="55">
        <f aca="true" t="shared" si="15" ref="GS24:IU24">GS25</f>
        <v>0</v>
      </c>
      <c r="GT24" s="55">
        <f t="shared" si="15"/>
        <v>0</v>
      </c>
      <c r="GU24" s="55">
        <f t="shared" si="15"/>
        <v>0</v>
      </c>
      <c r="GV24" s="55">
        <f t="shared" si="15"/>
        <v>0</v>
      </c>
      <c r="GW24" s="55">
        <f t="shared" si="15"/>
        <v>0</v>
      </c>
      <c r="GX24" s="55">
        <f t="shared" si="15"/>
        <v>0</v>
      </c>
      <c r="GY24" s="55">
        <f t="shared" si="15"/>
        <v>0</v>
      </c>
      <c r="GZ24" s="55">
        <f t="shared" si="15"/>
        <v>0</v>
      </c>
      <c r="HA24" s="55">
        <f t="shared" si="15"/>
        <v>0</v>
      </c>
      <c r="HB24" s="55">
        <f t="shared" si="15"/>
        <v>0</v>
      </c>
      <c r="HC24" s="55">
        <f t="shared" si="15"/>
        <v>0</v>
      </c>
      <c r="HD24" s="55">
        <f t="shared" si="15"/>
        <v>0</v>
      </c>
      <c r="HE24" s="55">
        <f t="shared" si="15"/>
        <v>0</v>
      </c>
      <c r="HF24" s="55">
        <f t="shared" si="15"/>
        <v>0</v>
      </c>
      <c r="HG24" s="55">
        <f t="shared" si="15"/>
        <v>0</v>
      </c>
      <c r="HH24" s="55">
        <f t="shared" si="15"/>
        <v>0</v>
      </c>
      <c r="HI24" s="55">
        <f t="shared" si="15"/>
        <v>0</v>
      </c>
      <c r="HJ24" s="55">
        <f t="shared" si="15"/>
        <v>0</v>
      </c>
      <c r="HK24" s="55">
        <f t="shared" si="15"/>
        <v>0</v>
      </c>
      <c r="HL24" s="55">
        <f t="shared" si="15"/>
        <v>0</v>
      </c>
      <c r="HM24" s="55">
        <f t="shared" si="15"/>
        <v>0</v>
      </c>
      <c r="HN24" s="55">
        <f t="shared" si="15"/>
        <v>0</v>
      </c>
      <c r="HO24" s="55">
        <f t="shared" si="15"/>
        <v>0</v>
      </c>
      <c r="HP24" s="55">
        <f t="shared" si="15"/>
        <v>0</v>
      </c>
      <c r="HQ24" s="55">
        <f t="shared" si="15"/>
        <v>0</v>
      </c>
      <c r="HR24" s="55">
        <f t="shared" si="15"/>
        <v>0</v>
      </c>
      <c r="HS24" s="55">
        <f t="shared" si="15"/>
        <v>0</v>
      </c>
      <c r="HT24" s="55">
        <f t="shared" si="15"/>
        <v>0</v>
      </c>
      <c r="HU24" s="55">
        <f t="shared" si="15"/>
        <v>0</v>
      </c>
      <c r="HV24" s="55">
        <f t="shared" si="15"/>
        <v>0</v>
      </c>
      <c r="HW24" s="55">
        <f t="shared" si="15"/>
        <v>0</v>
      </c>
      <c r="HX24" s="55">
        <f t="shared" si="15"/>
        <v>0</v>
      </c>
      <c r="HY24" s="55">
        <f t="shared" si="15"/>
        <v>0</v>
      </c>
      <c r="HZ24" s="55">
        <f t="shared" si="15"/>
        <v>0</v>
      </c>
      <c r="IA24" s="55">
        <f t="shared" si="15"/>
        <v>0</v>
      </c>
      <c r="IB24" s="55">
        <f t="shared" si="15"/>
        <v>0</v>
      </c>
      <c r="IC24" s="55">
        <f t="shared" si="15"/>
        <v>0</v>
      </c>
      <c r="ID24" s="55">
        <f t="shared" si="15"/>
        <v>0</v>
      </c>
      <c r="IE24" s="55">
        <f t="shared" si="15"/>
        <v>0</v>
      </c>
      <c r="IF24" s="55">
        <f t="shared" si="15"/>
        <v>0</v>
      </c>
      <c r="IG24" s="55">
        <f t="shared" si="15"/>
        <v>0</v>
      </c>
      <c r="IH24" s="55">
        <f t="shared" si="15"/>
        <v>0</v>
      </c>
      <c r="II24" s="55">
        <f t="shared" si="15"/>
        <v>0</v>
      </c>
      <c r="IJ24" s="55">
        <f t="shared" si="15"/>
        <v>0</v>
      </c>
      <c r="IK24" s="55">
        <f t="shared" si="15"/>
        <v>0</v>
      </c>
      <c r="IL24" s="55">
        <f t="shared" si="15"/>
        <v>0</v>
      </c>
      <c r="IM24" s="55">
        <f t="shared" si="15"/>
        <v>0</v>
      </c>
      <c r="IN24" s="55">
        <f t="shared" si="15"/>
        <v>0</v>
      </c>
      <c r="IO24" s="55">
        <f t="shared" si="15"/>
        <v>0</v>
      </c>
      <c r="IP24" s="55">
        <f t="shared" si="15"/>
        <v>0</v>
      </c>
      <c r="IQ24" s="55">
        <f t="shared" si="15"/>
        <v>0</v>
      </c>
      <c r="IR24" s="55">
        <f t="shared" si="15"/>
        <v>0</v>
      </c>
      <c r="IS24" s="55">
        <f t="shared" si="15"/>
        <v>0</v>
      </c>
      <c r="IT24" s="55">
        <f t="shared" si="15"/>
        <v>0</v>
      </c>
      <c r="IU24" s="55">
        <f t="shared" si="15"/>
        <v>0</v>
      </c>
      <c r="IV24" s="55" t="s">
        <v>165</v>
      </c>
    </row>
    <row r="25" spans="1:256" s="57" customFormat="1" ht="30">
      <c r="A25" s="8"/>
      <c r="B25" s="17" t="s">
        <v>28</v>
      </c>
      <c r="C25" s="23" t="s">
        <v>29</v>
      </c>
      <c r="D25" s="18"/>
      <c r="E25" s="18"/>
      <c r="F25" s="18"/>
      <c r="G25" s="21">
        <v>100</v>
      </c>
      <c r="H25" s="54" t="s">
        <v>117</v>
      </c>
      <c r="I25" s="54">
        <f aca="true" t="shared" si="16" ref="I25:BT25">I28</f>
        <v>0</v>
      </c>
      <c r="J25" s="54">
        <f t="shared" si="16"/>
        <v>0</v>
      </c>
      <c r="K25" s="54">
        <f t="shared" si="16"/>
        <v>0</v>
      </c>
      <c r="L25" s="54">
        <f t="shared" si="16"/>
        <v>0</v>
      </c>
      <c r="M25" s="54">
        <f t="shared" si="16"/>
        <v>0</v>
      </c>
      <c r="N25" s="54">
        <f t="shared" si="16"/>
        <v>0</v>
      </c>
      <c r="O25" s="54">
        <f t="shared" si="16"/>
        <v>0</v>
      </c>
      <c r="P25" s="54">
        <f t="shared" si="16"/>
        <v>0</v>
      </c>
      <c r="Q25" s="54">
        <f t="shared" si="16"/>
        <v>0</v>
      </c>
      <c r="R25" s="54">
        <f t="shared" si="16"/>
        <v>0</v>
      </c>
      <c r="S25" s="54">
        <f t="shared" si="16"/>
        <v>0</v>
      </c>
      <c r="T25" s="54">
        <f t="shared" si="16"/>
        <v>0</v>
      </c>
      <c r="U25" s="54">
        <f t="shared" si="16"/>
        <v>0</v>
      </c>
      <c r="V25" s="54">
        <f t="shared" si="16"/>
        <v>0</v>
      </c>
      <c r="W25" s="54">
        <f t="shared" si="16"/>
        <v>0</v>
      </c>
      <c r="X25" s="54">
        <f t="shared" si="16"/>
        <v>0</v>
      </c>
      <c r="Y25" s="54">
        <f t="shared" si="16"/>
        <v>0</v>
      </c>
      <c r="Z25" s="54">
        <f t="shared" si="16"/>
        <v>0</v>
      </c>
      <c r="AA25" s="54">
        <f t="shared" si="16"/>
        <v>0</v>
      </c>
      <c r="AB25" s="54">
        <f t="shared" si="16"/>
        <v>0</v>
      </c>
      <c r="AC25" s="54">
        <f t="shared" si="16"/>
        <v>0</v>
      </c>
      <c r="AD25" s="54">
        <f t="shared" si="16"/>
        <v>0</v>
      </c>
      <c r="AE25" s="54">
        <f t="shared" si="16"/>
        <v>0</v>
      </c>
      <c r="AF25" s="54">
        <f t="shared" si="16"/>
        <v>0</v>
      </c>
      <c r="AG25" s="54">
        <f t="shared" si="16"/>
        <v>0</v>
      </c>
      <c r="AH25" s="54">
        <f t="shared" si="16"/>
        <v>0</v>
      </c>
      <c r="AI25" s="54">
        <f t="shared" si="16"/>
        <v>0</v>
      </c>
      <c r="AJ25" s="54">
        <f t="shared" si="16"/>
        <v>0</v>
      </c>
      <c r="AK25" s="54">
        <f t="shared" si="16"/>
        <v>0</v>
      </c>
      <c r="AL25" s="54">
        <f t="shared" si="16"/>
        <v>0</v>
      </c>
      <c r="AM25" s="54">
        <f t="shared" si="16"/>
        <v>0</v>
      </c>
      <c r="AN25" s="54">
        <f t="shared" si="16"/>
        <v>0</v>
      </c>
      <c r="AO25" s="54">
        <f t="shared" si="16"/>
        <v>0</v>
      </c>
      <c r="AP25" s="54">
        <f t="shared" si="16"/>
        <v>0</v>
      </c>
      <c r="AQ25" s="54">
        <f t="shared" si="16"/>
        <v>0</v>
      </c>
      <c r="AR25" s="54">
        <f t="shared" si="16"/>
        <v>0</v>
      </c>
      <c r="AS25" s="54">
        <f t="shared" si="16"/>
        <v>0</v>
      </c>
      <c r="AT25" s="54">
        <f t="shared" si="16"/>
        <v>0</v>
      </c>
      <c r="AU25" s="54">
        <f t="shared" si="16"/>
        <v>0</v>
      </c>
      <c r="AV25" s="54">
        <f t="shared" si="16"/>
        <v>0</v>
      </c>
      <c r="AW25" s="54">
        <f t="shared" si="16"/>
        <v>0</v>
      </c>
      <c r="AX25" s="54">
        <f t="shared" si="16"/>
        <v>0</v>
      </c>
      <c r="AY25" s="54">
        <f t="shared" si="16"/>
        <v>0</v>
      </c>
      <c r="AZ25" s="54">
        <f t="shared" si="16"/>
        <v>0</v>
      </c>
      <c r="BA25" s="54">
        <f t="shared" si="16"/>
        <v>0</v>
      </c>
      <c r="BB25" s="54">
        <f t="shared" si="16"/>
        <v>0</v>
      </c>
      <c r="BC25" s="54">
        <f t="shared" si="16"/>
        <v>0</v>
      </c>
      <c r="BD25" s="54">
        <f t="shared" si="16"/>
        <v>0</v>
      </c>
      <c r="BE25" s="54">
        <f t="shared" si="16"/>
        <v>0</v>
      </c>
      <c r="BF25" s="54">
        <f t="shared" si="16"/>
        <v>0</v>
      </c>
      <c r="BG25" s="54">
        <f t="shared" si="16"/>
        <v>0</v>
      </c>
      <c r="BH25" s="54">
        <f t="shared" si="16"/>
        <v>0</v>
      </c>
      <c r="BI25" s="54">
        <f t="shared" si="16"/>
        <v>0</v>
      </c>
      <c r="BJ25" s="54">
        <f t="shared" si="16"/>
        <v>0</v>
      </c>
      <c r="BK25" s="54">
        <f t="shared" si="16"/>
        <v>0</v>
      </c>
      <c r="BL25" s="54">
        <f t="shared" si="16"/>
        <v>0</v>
      </c>
      <c r="BM25" s="54">
        <f t="shared" si="16"/>
        <v>0</v>
      </c>
      <c r="BN25" s="54">
        <f t="shared" si="16"/>
        <v>0</v>
      </c>
      <c r="BO25" s="54">
        <f t="shared" si="16"/>
        <v>0</v>
      </c>
      <c r="BP25" s="54">
        <f t="shared" si="16"/>
        <v>0</v>
      </c>
      <c r="BQ25" s="54">
        <f t="shared" si="16"/>
        <v>0</v>
      </c>
      <c r="BR25" s="54">
        <f t="shared" si="16"/>
        <v>0</v>
      </c>
      <c r="BS25" s="54">
        <f t="shared" si="16"/>
        <v>0</v>
      </c>
      <c r="BT25" s="54">
        <f t="shared" si="16"/>
        <v>0</v>
      </c>
      <c r="BU25" s="54">
        <f aca="true" t="shared" si="17" ref="BU25:EF25">BU28</f>
        <v>0</v>
      </c>
      <c r="BV25" s="54">
        <f t="shared" si="17"/>
        <v>0</v>
      </c>
      <c r="BW25" s="54">
        <f t="shared" si="17"/>
        <v>0</v>
      </c>
      <c r="BX25" s="54">
        <f t="shared" si="17"/>
        <v>0</v>
      </c>
      <c r="BY25" s="54">
        <f t="shared" si="17"/>
        <v>0</v>
      </c>
      <c r="BZ25" s="54">
        <f t="shared" si="17"/>
        <v>0</v>
      </c>
      <c r="CA25" s="54">
        <f t="shared" si="17"/>
        <v>0</v>
      </c>
      <c r="CB25" s="54">
        <f t="shared" si="17"/>
        <v>0</v>
      </c>
      <c r="CC25" s="54">
        <f t="shared" si="17"/>
        <v>0</v>
      </c>
      <c r="CD25" s="54">
        <f t="shared" si="17"/>
        <v>0</v>
      </c>
      <c r="CE25" s="54">
        <f t="shared" si="17"/>
        <v>0</v>
      </c>
      <c r="CF25" s="54">
        <f t="shared" si="17"/>
        <v>0</v>
      </c>
      <c r="CG25" s="54">
        <f t="shared" si="17"/>
        <v>0</v>
      </c>
      <c r="CH25" s="54">
        <f t="shared" si="17"/>
        <v>0</v>
      </c>
      <c r="CI25" s="54">
        <f t="shared" si="17"/>
        <v>0</v>
      </c>
      <c r="CJ25" s="54">
        <f t="shared" si="17"/>
        <v>0</v>
      </c>
      <c r="CK25" s="54">
        <f t="shared" si="17"/>
        <v>0</v>
      </c>
      <c r="CL25" s="54">
        <f t="shared" si="17"/>
        <v>0</v>
      </c>
      <c r="CM25" s="54">
        <f t="shared" si="17"/>
        <v>0</v>
      </c>
      <c r="CN25" s="54">
        <f t="shared" si="17"/>
        <v>0</v>
      </c>
      <c r="CO25" s="54">
        <f t="shared" si="17"/>
        <v>0</v>
      </c>
      <c r="CP25" s="54">
        <f t="shared" si="17"/>
        <v>0</v>
      </c>
      <c r="CQ25" s="54">
        <f t="shared" si="17"/>
        <v>0</v>
      </c>
      <c r="CR25" s="54">
        <f t="shared" si="17"/>
        <v>0</v>
      </c>
      <c r="CS25" s="54">
        <f t="shared" si="17"/>
        <v>0</v>
      </c>
      <c r="CT25" s="54">
        <f t="shared" si="17"/>
        <v>0</v>
      </c>
      <c r="CU25" s="54">
        <f t="shared" si="17"/>
        <v>0</v>
      </c>
      <c r="CV25" s="54">
        <f t="shared" si="17"/>
        <v>0</v>
      </c>
      <c r="CW25" s="54">
        <f t="shared" si="17"/>
        <v>0</v>
      </c>
      <c r="CX25" s="54">
        <f t="shared" si="17"/>
        <v>0</v>
      </c>
      <c r="CY25" s="54">
        <f t="shared" si="17"/>
        <v>0</v>
      </c>
      <c r="CZ25" s="54">
        <f t="shared" si="17"/>
        <v>0</v>
      </c>
      <c r="DA25" s="54">
        <f t="shared" si="17"/>
        <v>0</v>
      </c>
      <c r="DB25" s="54">
        <f t="shared" si="17"/>
        <v>0</v>
      </c>
      <c r="DC25" s="54">
        <f t="shared" si="17"/>
        <v>0</v>
      </c>
      <c r="DD25" s="54">
        <f t="shared" si="17"/>
        <v>0</v>
      </c>
      <c r="DE25" s="54">
        <f t="shared" si="17"/>
        <v>0</v>
      </c>
      <c r="DF25" s="54">
        <f t="shared" si="17"/>
        <v>0</v>
      </c>
      <c r="DG25" s="54">
        <f t="shared" si="17"/>
        <v>0</v>
      </c>
      <c r="DH25" s="54">
        <f t="shared" si="17"/>
        <v>0</v>
      </c>
      <c r="DI25" s="54">
        <f t="shared" si="17"/>
        <v>0</v>
      </c>
      <c r="DJ25" s="54">
        <f t="shared" si="17"/>
        <v>0</v>
      </c>
      <c r="DK25" s="54">
        <f t="shared" si="17"/>
        <v>0</v>
      </c>
      <c r="DL25" s="54">
        <f t="shared" si="17"/>
        <v>0</v>
      </c>
      <c r="DM25" s="54">
        <f t="shared" si="17"/>
        <v>0</v>
      </c>
      <c r="DN25" s="54">
        <f t="shared" si="17"/>
        <v>0</v>
      </c>
      <c r="DO25" s="54">
        <f t="shared" si="17"/>
        <v>0</v>
      </c>
      <c r="DP25" s="54">
        <f t="shared" si="17"/>
        <v>0</v>
      </c>
      <c r="DQ25" s="54">
        <f t="shared" si="17"/>
        <v>0</v>
      </c>
      <c r="DR25" s="54">
        <f t="shared" si="17"/>
        <v>0</v>
      </c>
      <c r="DS25" s="54">
        <f t="shared" si="17"/>
        <v>0</v>
      </c>
      <c r="DT25" s="54">
        <f t="shared" si="17"/>
        <v>0</v>
      </c>
      <c r="DU25" s="54">
        <f t="shared" si="17"/>
        <v>0</v>
      </c>
      <c r="DV25" s="54">
        <f t="shared" si="17"/>
        <v>0</v>
      </c>
      <c r="DW25" s="54">
        <f t="shared" si="17"/>
        <v>0</v>
      </c>
      <c r="DX25" s="54">
        <f t="shared" si="17"/>
        <v>0</v>
      </c>
      <c r="DY25" s="54">
        <f t="shared" si="17"/>
        <v>0</v>
      </c>
      <c r="DZ25" s="54">
        <f t="shared" si="17"/>
        <v>0</v>
      </c>
      <c r="EA25" s="54">
        <f t="shared" si="17"/>
        <v>0</v>
      </c>
      <c r="EB25" s="54">
        <f t="shared" si="17"/>
        <v>0</v>
      </c>
      <c r="EC25" s="54">
        <f t="shared" si="17"/>
        <v>0</v>
      </c>
      <c r="ED25" s="54">
        <f t="shared" si="17"/>
        <v>0</v>
      </c>
      <c r="EE25" s="54">
        <f t="shared" si="17"/>
        <v>0</v>
      </c>
      <c r="EF25" s="54">
        <f t="shared" si="17"/>
        <v>0</v>
      </c>
      <c r="EG25" s="54">
        <f aca="true" t="shared" si="18" ref="EG25:GR25">EG28</f>
        <v>0</v>
      </c>
      <c r="EH25" s="54">
        <f t="shared" si="18"/>
        <v>0</v>
      </c>
      <c r="EI25" s="54">
        <f t="shared" si="18"/>
        <v>0</v>
      </c>
      <c r="EJ25" s="54">
        <f t="shared" si="18"/>
        <v>0</v>
      </c>
      <c r="EK25" s="54">
        <f t="shared" si="18"/>
        <v>0</v>
      </c>
      <c r="EL25" s="54">
        <f t="shared" si="18"/>
        <v>0</v>
      </c>
      <c r="EM25" s="54">
        <f t="shared" si="18"/>
        <v>0</v>
      </c>
      <c r="EN25" s="54">
        <f t="shared" si="18"/>
        <v>0</v>
      </c>
      <c r="EO25" s="54">
        <f t="shared" si="18"/>
        <v>0</v>
      </c>
      <c r="EP25" s="54">
        <f t="shared" si="18"/>
        <v>0</v>
      </c>
      <c r="EQ25" s="54">
        <f t="shared" si="18"/>
        <v>0</v>
      </c>
      <c r="ER25" s="54">
        <f t="shared" si="18"/>
        <v>0</v>
      </c>
      <c r="ES25" s="54">
        <f t="shared" si="18"/>
        <v>0</v>
      </c>
      <c r="ET25" s="54">
        <f t="shared" si="18"/>
        <v>0</v>
      </c>
      <c r="EU25" s="54">
        <f t="shared" si="18"/>
        <v>0</v>
      </c>
      <c r="EV25" s="54">
        <f t="shared" si="18"/>
        <v>0</v>
      </c>
      <c r="EW25" s="54">
        <f t="shared" si="18"/>
        <v>0</v>
      </c>
      <c r="EX25" s="54">
        <f t="shared" si="18"/>
        <v>0</v>
      </c>
      <c r="EY25" s="54">
        <f t="shared" si="18"/>
        <v>0</v>
      </c>
      <c r="EZ25" s="54">
        <f t="shared" si="18"/>
        <v>0</v>
      </c>
      <c r="FA25" s="54">
        <f t="shared" si="18"/>
        <v>0</v>
      </c>
      <c r="FB25" s="54">
        <f t="shared" si="18"/>
        <v>0</v>
      </c>
      <c r="FC25" s="54">
        <f t="shared" si="18"/>
        <v>0</v>
      </c>
      <c r="FD25" s="54">
        <f t="shared" si="18"/>
        <v>0</v>
      </c>
      <c r="FE25" s="54">
        <f t="shared" si="18"/>
        <v>0</v>
      </c>
      <c r="FF25" s="54">
        <f t="shared" si="18"/>
        <v>0</v>
      </c>
      <c r="FG25" s="54">
        <f t="shared" si="18"/>
        <v>0</v>
      </c>
      <c r="FH25" s="54">
        <f t="shared" si="18"/>
        <v>0</v>
      </c>
      <c r="FI25" s="54">
        <f t="shared" si="18"/>
        <v>0</v>
      </c>
      <c r="FJ25" s="54">
        <f t="shared" si="18"/>
        <v>0</v>
      </c>
      <c r="FK25" s="54">
        <f t="shared" si="18"/>
        <v>0</v>
      </c>
      <c r="FL25" s="54">
        <f t="shared" si="18"/>
        <v>0</v>
      </c>
      <c r="FM25" s="54">
        <f t="shared" si="18"/>
        <v>0</v>
      </c>
      <c r="FN25" s="54">
        <f t="shared" si="18"/>
        <v>0</v>
      </c>
      <c r="FO25" s="54">
        <f t="shared" si="18"/>
        <v>0</v>
      </c>
      <c r="FP25" s="54">
        <f t="shared" si="18"/>
        <v>0</v>
      </c>
      <c r="FQ25" s="54">
        <f t="shared" si="18"/>
        <v>0</v>
      </c>
      <c r="FR25" s="54">
        <f t="shared" si="18"/>
        <v>0</v>
      </c>
      <c r="FS25" s="54">
        <f t="shared" si="18"/>
        <v>0</v>
      </c>
      <c r="FT25" s="54">
        <f t="shared" si="18"/>
        <v>0</v>
      </c>
      <c r="FU25" s="54">
        <f t="shared" si="18"/>
        <v>0</v>
      </c>
      <c r="FV25" s="54">
        <f t="shared" si="18"/>
        <v>0</v>
      </c>
      <c r="FW25" s="54">
        <f t="shared" si="18"/>
        <v>0</v>
      </c>
      <c r="FX25" s="54">
        <f t="shared" si="18"/>
        <v>0</v>
      </c>
      <c r="FY25" s="54">
        <f t="shared" si="18"/>
        <v>0</v>
      </c>
      <c r="FZ25" s="54">
        <f t="shared" si="18"/>
        <v>0</v>
      </c>
      <c r="GA25" s="54">
        <f t="shared" si="18"/>
        <v>0</v>
      </c>
      <c r="GB25" s="54">
        <f t="shared" si="18"/>
        <v>0</v>
      </c>
      <c r="GC25" s="54">
        <f t="shared" si="18"/>
        <v>0</v>
      </c>
      <c r="GD25" s="54">
        <f t="shared" si="18"/>
        <v>0</v>
      </c>
      <c r="GE25" s="54">
        <f t="shared" si="18"/>
        <v>0</v>
      </c>
      <c r="GF25" s="54">
        <f t="shared" si="18"/>
        <v>0</v>
      </c>
      <c r="GG25" s="54">
        <f t="shared" si="18"/>
        <v>0</v>
      </c>
      <c r="GH25" s="54">
        <f t="shared" si="18"/>
        <v>0</v>
      </c>
      <c r="GI25" s="54">
        <f t="shared" si="18"/>
        <v>0</v>
      </c>
      <c r="GJ25" s="54">
        <f t="shared" si="18"/>
        <v>0</v>
      </c>
      <c r="GK25" s="54">
        <f t="shared" si="18"/>
        <v>0</v>
      </c>
      <c r="GL25" s="54">
        <f t="shared" si="18"/>
        <v>0</v>
      </c>
      <c r="GM25" s="54">
        <f t="shared" si="18"/>
        <v>0</v>
      </c>
      <c r="GN25" s="54">
        <f t="shared" si="18"/>
        <v>0</v>
      </c>
      <c r="GO25" s="54">
        <f t="shared" si="18"/>
        <v>0</v>
      </c>
      <c r="GP25" s="54">
        <f t="shared" si="18"/>
        <v>0</v>
      </c>
      <c r="GQ25" s="54">
        <f t="shared" si="18"/>
        <v>0</v>
      </c>
      <c r="GR25" s="54">
        <f t="shared" si="18"/>
        <v>0</v>
      </c>
      <c r="GS25" s="54">
        <f aca="true" t="shared" si="19" ref="GS25:IU25">GS28</f>
        <v>0</v>
      </c>
      <c r="GT25" s="54">
        <f t="shared" si="19"/>
        <v>0</v>
      </c>
      <c r="GU25" s="54">
        <f t="shared" si="19"/>
        <v>0</v>
      </c>
      <c r="GV25" s="54">
        <f t="shared" si="19"/>
        <v>0</v>
      </c>
      <c r="GW25" s="54">
        <f t="shared" si="19"/>
        <v>0</v>
      </c>
      <c r="GX25" s="54">
        <f t="shared" si="19"/>
        <v>0</v>
      </c>
      <c r="GY25" s="54">
        <f t="shared" si="19"/>
        <v>0</v>
      </c>
      <c r="GZ25" s="54">
        <f t="shared" si="19"/>
        <v>0</v>
      </c>
      <c r="HA25" s="54">
        <f t="shared" si="19"/>
        <v>0</v>
      </c>
      <c r="HB25" s="54">
        <f t="shared" si="19"/>
        <v>0</v>
      </c>
      <c r="HC25" s="54">
        <f t="shared" si="19"/>
        <v>0</v>
      </c>
      <c r="HD25" s="54">
        <f t="shared" si="19"/>
        <v>0</v>
      </c>
      <c r="HE25" s="54">
        <f t="shared" si="19"/>
        <v>0</v>
      </c>
      <c r="HF25" s="54">
        <f t="shared" si="19"/>
        <v>0</v>
      </c>
      <c r="HG25" s="54">
        <f t="shared" si="19"/>
        <v>0</v>
      </c>
      <c r="HH25" s="54">
        <f t="shared" si="19"/>
        <v>0</v>
      </c>
      <c r="HI25" s="54">
        <f t="shared" si="19"/>
        <v>0</v>
      </c>
      <c r="HJ25" s="54">
        <f t="shared" si="19"/>
        <v>0</v>
      </c>
      <c r="HK25" s="54">
        <f t="shared" si="19"/>
        <v>0</v>
      </c>
      <c r="HL25" s="54">
        <f t="shared" si="19"/>
        <v>0</v>
      </c>
      <c r="HM25" s="54">
        <f t="shared" si="19"/>
        <v>0</v>
      </c>
      <c r="HN25" s="54">
        <f t="shared" si="19"/>
        <v>0</v>
      </c>
      <c r="HO25" s="54">
        <f t="shared" si="19"/>
        <v>0</v>
      </c>
      <c r="HP25" s="54">
        <f t="shared" si="19"/>
        <v>0</v>
      </c>
      <c r="HQ25" s="54">
        <f t="shared" si="19"/>
        <v>0</v>
      </c>
      <c r="HR25" s="54">
        <f t="shared" si="19"/>
        <v>0</v>
      </c>
      <c r="HS25" s="54">
        <f t="shared" si="19"/>
        <v>0</v>
      </c>
      <c r="HT25" s="54">
        <f t="shared" si="19"/>
        <v>0</v>
      </c>
      <c r="HU25" s="54">
        <f t="shared" si="19"/>
        <v>0</v>
      </c>
      <c r="HV25" s="54">
        <f t="shared" si="19"/>
        <v>0</v>
      </c>
      <c r="HW25" s="54">
        <f t="shared" si="19"/>
        <v>0</v>
      </c>
      <c r="HX25" s="54">
        <f t="shared" si="19"/>
        <v>0</v>
      </c>
      <c r="HY25" s="54">
        <f t="shared" si="19"/>
        <v>0</v>
      </c>
      <c r="HZ25" s="54">
        <f t="shared" si="19"/>
        <v>0</v>
      </c>
      <c r="IA25" s="54">
        <f t="shared" si="19"/>
        <v>0</v>
      </c>
      <c r="IB25" s="54">
        <f t="shared" si="19"/>
        <v>0</v>
      </c>
      <c r="IC25" s="54">
        <f t="shared" si="19"/>
        <v>0</v>
      </c>
      <c r="ID25" s="54">
        <f t="shared" si="19"/>
        <v>0</v>
      </c>
      <c r="IE25" s="54">
        <f t="shared" si="19"/>
        <v>0</v>
      </c>
      <c r="IF25" s="54">
        <f t="shared" si="19"/>
        <v>0</v>
      </c>
      <c r="IG25" s="54">
        <f t="shared" si="19"/>
        <v>0</v>
      </c>
      <c r="IH25" s="54">
        <f t="shared" si="19"/>
        <v>0</v>
      </c>
      <c r="II25" s="54">
        <f t="shared" si="19"/>
        <v>0</v>
      </c>
      <c r="IJ25" s="54">
        <f t="shared" si="19"/>
        <v>0</v>
      </c>
      <c r="IK25" s="54">
        <f t="shared" si="19"/>
        <v>0</v>
      </c>
      <c r="IL25" s="54">
        <f t="shared" si="19"/>
        <v>0</v>
      </c>
      <c r="IM25" s="54">
        <f t="shared" si="19"/>
        <v>0</v>
      </c>
      <c r="IN25" s="54">
        <f t="shared" si="19"/>
        <v>0</v>
      </c>
      <c r="IO25" s="54">
        <f t="shared" si="19"/>
        <v>0</v>
      </c>
      <c r="IP25" s="54">
        <f t="shared" si="19"/>
        <v>0</v>
      </c>
      <c r="IQ25" s="54">
        <f t="shared" si="19"/>
        <v>0</v>
      </c>
      <c r="IR25" s="54">
        <f t="shared" si="19"/>
        <v>0</v>
      </c>
      <c r="IS25" s="54">
        <f t="shared" si="19"/>
        <v>0</v>
      </c>
      <c r="IT25" s="54">
        <f t="shared" si="19"/>
        <v>0</v>
      </c>
      <c r="IU25" s="54">
        <f t="shared" si="19"/>
        <v>0</v>
      </c>
      <c r="IV25" s="54" t="s">
        <v>117</v>
      </c>
    </row>
    <row r="26" spans="1:256" s="57" customFormat="1" ht="90">
      <c r="A26" s="8"/>
      <c r="B26" s="17" t="s">
        <v>241</v>
      </c>
      <c r="C26" s="24" t="s">
        <v>30</v>
      </c>
      <c r="D26" s="22" t="s">
        <v>15</v>
      </c>
      <c r="E26" s="22" t="s">
        <v>19</v>
      </c>
      <c r="F26" s="22" t="s">
        <v>26</v>
      </c>
      <c r="G26" s="21">
        <v>100</v>
      </c>
      <c r="H26" s="54" t="s">
        <v>117</v>
      </c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 t="s">
        <v>117</v>
      </c>
    </row>
    <row r="27" spans="1:256" s="57" customFormat="1" ht="30">
      <c r="A27" s="8"/>
      <c r="B27" s="17" t="s">
        <v>107</v>
      </c>
      <c r="C27" s="24" t="s">
        <v>108</v>
      </c>
      <c r="D27" s="22"/>
      <c r="E27" s="22"/>
      <c r="F27" s="22"/>
      <c r="G27" s="21">
        <v>185.1</v>
      </c>
      <c r="H27" s="54" t="s">
        <v>162</v>
      </c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 t="s">
        <v>163</v>
      </c>
    </row>
    <row r="28" spans="1:256" s="57" customFormat="1" ht="93" customHeight="1">
      <c r="A28" s="8"/>
      <c r="B28" s="17" t="s">
        <v>242</v>
      </c>
      <c r="C28" s="24" t="s">
        <v>109</v>
      </c>
      <c r="D28" s="22" t="s">
        <v>15</v>
      </c>
      <c r="E28" s="22" t="s">
        <v>19</v>
      </c>
      <c r="F28" s="22" t="s">
        <v>26</v>
      </c>
      <c r="G28" s="21">
        <v>185.1</v>
      </c>
      <c r="H28" s="52" t="s">
        <v>162</v>
      </c>
      <c r="I28" s="52"/>
      <c r="J28" s="36"/>
      <c r="K28" s="36"/>
      <c r="L28" s="52"/>
      <c r="M28" s="52"/>
      <c r="IV28" s="53" t="s">
        <v>163</v>
      </c>
    </row>
    <row r="29" spans="1:256" s="34" customFormat="1" ht="57">
      <c r="A29" s="8"/>
      <c r="B29" s="48" t="s">
        <v>167</v>
      </c>
      <c r="C29" s="49" t="s">
        <v>13</v>
      </c>
      <c r="D29" s="50"/>
      <c r="E29" s="50"/>
      <c r="F29" s="50"/>
      <c r="G29" s="20">
        <f aca="true" t="shared" si="20" ref="G29:BR29">G30+G39+G37+G33+G35</f>
        <v>6060.2</v>
      </c>
      <c r="H29" s="20">
        <f t="shared" si="20"/>
        <v>6185</v>
      </c>
      <c r="I29" s="20" t="e">
        <f t="shared" si="20"/>
        <v>#REF!</v>
      </c>
      <c r="J29" s="20" t="e">
        <f t="shared" si="20"/>
        <v>#REF!</v>
      </c>
      <c r="K29" s="20" t="e">
        <f t="shared" si="20"/>
        <v>#REF!</v>
      </c>
      <c r="L29" s="20" t="e">
        <f t="shared" si="20"/>
        <v>#REF!</v>
      </c>
      <c r="M29" s="20" t="e">
        <f t="shared" si="20"/>
        <v>#REF!</v>
      </c>
      <c r="N29" s="20" t="e">
        <f t="shared" si="20"/>
        <v>#REF!</v>
      </c>
      <c r="O29" s="20" t="e">
        <f t="shared" si="20"/>
        <v>#REF!</v>
      </c>
      <c r="P29" s="20" t="e">
        <f t="shared" si="20"/>
        <v>#REF!</v>
      </c>
      <c r="Q29" s="20" t="e">
        <f t="shared" si="20"/>
        <v>#REF!</v>
      </c>
      <c r="R29" s="20" t="e">
        <f t="shared" si="20"/>
        <v>#REF!</v>
      </c>
      <c r="S29" s="20" t="e">
        <f t="shared" si="20"/>
        <v>#REF!</v>
      </c>
      <c r="T29" s="20" t="e">
        <f t="shared" si="20"/>
        <v>#REF!</v>
      </c>
      <c r="U29" s="20" t="e">
        <f t="shared" si="20"/>
        <v>#REF!</v>
      </c>
      <c r="V29" s="20" t="e">
        <f t="shared" si="20"/>
        <v>#REF!</v>
      </c>
      <c r="W29" s="20" t="e">
        <f t="shared" si="20"/>
        <v>#REF!</v>
      </c>
      <c r="X29" s="20" t="e">
        <f t="shared" si="20"/>
        <v>#REF!</v>
      </c>
      <c r="Y29" s="20" t="e">
        <f t="shared" si="20"/>
        <v>#REF!</v>
      </c>
      <c r="Z29" s="20" t="e">
        <f t="shared" si="20"/>
        <v>#REF!</v>
      </c>
      <c r="AA29" s="20" t="e">
        <f t="shared" si="20"/>
        <v>#REF!</v>
      </c>
      <c r="AB29" s="20" t="e">
        <f t="shared" si="20"/>
        <v>#REF!</v>
      </c>
      <c r="AC29" s="20" t="e">
        <f t="shared" si="20"/>
        <v>#REF!</v>
      </c>
      <c r="AD29" s="20" t="e">
        <f t="shared" si="20"/>
        <v>#REF!</v>
      </c>
      <c r="AE29" s="20" t="e">
        <f t="shared" si="20"/>
        <v>#REF!</v>
      </c>
      <c r="AF29" s="20" t="e">
        <f t="shared" si="20"/>
        <v>#REF!</v>
      </c>
      <c r="AG29" s="20" t="e">
        <f t="shared" si="20"/>
        <v>#REF!</v>
      </c>
      <c r="AH29" s="20" t="e">
        <f t="shared" si="20"/>
        <v>#REF!</v>
      </c>
      <c r="AI29" s="20" t="e">
        <f t="shared" si="20"/>
        <v>#REF!</v>
      </c>
      <c r="AJ29" s="20" t="e">
        <f t="shared" si="20"/>
        <v>#REF!</v>
      </c>
      <c r="AK29" s="20" t="e">
        <f t="shared" si="20"/>
        <v>#REF!</v>
      </c>
      <c r="AL29" s="20" t="e">
        <f t="shared" si="20"/>
        <v>#REF!</v>
      </c>
      <c r="AM29" s="20" t="e">
        <f t="shared" si="20"/>
        <v>#REF!</v>
      </c>
      <c r="AN29" s="20" t="e">
        <f t="shared" si="20"/>
        <v>#REF!</v>
      </c>
      <c r="AO29" s="20" t="e">
        <f t="shared" si="20"/>
        <v>#REF!</v>
      </c>
      <c r="AP29" s="20" t="e">
        <f t="shared" si="20"/>
        <v>#REF!</v>
      </c>
      <c r="AQ29" s="20" t="e">
        <f t="shared" si="20"/>
        <v>#REF!</v>
      </c>
      <c r="AR29" s="20" t="e">
        <f t="shared" si="20"/>
        <v>#REF!</v>
      </c>
      <c r="AS29" s="20" t="e">
        <f t="shared" si="20"/>
        <v>#REF!</v>
      </c>
      <c r="AT29" s="20" t="e">
        <f t="shared" si="20"/>
        <v>#REF!</v>
      </c>
      <c r="AU29" s="20" t="e">
        <f t="shared" si="20"/>
        <v>#REF!</v>
      </c>
      <c r="AV29" s="20" t="e">
        <f t="shared" si="20"/>
        <v>#REF!</v>
      </c>
      <c r="AW29" s="20" t="e">
        <f t="shared" si="20"/>
        <v>#REF!</v>
      </c>
      <c r="AX29" s="20" t="e">
        <f t="shared" si="20"/>
        <v>#REF!</v>
      </c>
      <c r="AY29" s="20" t="e">
        <f t="shared" si="20"/>
        <v>#REF!</v>
      </c>
      <c r="AZ29" s="20" t="e">
        <f t="shared" si="20"/>
        <v>#REF!</v>
      </c>
      <c r="BA29" s="20" t="e">
        <f t="shared" si="20"/>
        <v>#REF!</v>
      </c>
      <c r="BB29" s="20" t="e">
        <f t="shared" si="20"/>
        <v>#REF!</v>
      </c>
      <c r="BC29" s="20" t="e">
        <f t="shared" si="20"/>
        <v>#REF!</v>
      </c>
      <c r="BD29" s="20" t="e">
        <f t="shared" si="20"/>
        <v>#REF!</v>
      </c>
      <c r="BE29" s="20" t="e">
        <f t="shared" si="20"/>
        <v>#REF!</v>
      </c>
      <c r="BF29" s="20" t="e">
        <f t="shared" si="20"/>
        <v>#REF!</v>
      </c>
      <c r="BG29" s="20" t="e">
        <f t="shared" si="20"/>
        <v>#REF!</v>
      </c>
      <c r="BH29" s="20" t="e">
        <f t="shared" si="20"/>
        <v>#REF!</v>
      </c>
      <c r="BI29" s="20" t="e">
        <f t="shared" si="20"/>
        <v>#REF!</v>
      </c>
      <c r="BJ29" s="20" t="e">
        <f t="shared" si="20"/>
        <v>#REF!</v>
      </c>
      <c r="BK29" s="20" t="e">
        <f t="shared" si="20"/>
        <v>#REF!</v>
      </c>
      <c r="BL29" s="20" t="e">
        <f t="shared" si="20"/>
        <v>#REF!</v>
      </c>
      <c r="BM29" s="20" t="e">
        <f t="shared" si="20"/>
        <v>#REF!</v>
      </c>
      <c r="BN29" s="20" t="e">
        <f t="shared" si="20"/>
        <v>#REF!</v>
      </c>
      <c r="BO29" s="20" t="e">
        <f t="shared" si="20"/>
        <v>#REF!</v>
      </c>
      <c r="BP29" s="20" t="e">
        <f t="shared" si="20"/>
        <v>#REF!</v>
      </c>
      <c r="BQ29" s="20" t="e">
        <f t="shared" si="20"/>
        <v>#REF!</v>
      </c>
      <c r="BR29" s="20" t="e">
        <f t="shared" si="20"/>
        <v>#REF!</v>
      </c>
      <c r="BS29" s="20" t="e">
        <f aca="true" t="shared" si="21" ref="BS29:ED29">BS30+BS39+BS37+BS33+BS35</f>
        <v>#REF!</v>
      </c>
      <c r="BT29" s="20" t="e">
        <f t="shared" si="21"/>
        <v>#REF!</v>
      </c>
      <c r="BU29" s="20" t="e">
        <f t="shared" si="21"/>
        <v>#REF!</v>
      </c>
      <c r="BV29" s="20" t="e">
        <f t="shared" si="21"/>
        <v>#REF!</v>
      </c>
      <c r="BW29" s="20" t="e">
        <f t="shared" si="21"/>
        <v>#REF!</v>
      </c>
      <c r="BX29" s="20" t="e">
        <f t="shared" si="21"/>
        <v>#REF!</v>
      </c>
      <c r="BY29" s="20" t="e">
        <f t="shared" si="21"/>
        <v>#REF!</v>
      </c>
      <c r="BZ29" s="20" t="e">
        <f t="shared" si="21"/>
        <v>#REF!</v>
      </c>
      <c r="CA29" s="20" t="e">
        <f t="shared" si="21"/>
        <v>#REF!</v>
      </c>
      <c r="CB29" s="20" t="e">
        <f t="shared" si="21"/>
        <v>#REF!</v>
      </c>
      <c r="CC29" s="20" t="e">
        <f t="shared" si="21"/>
        <v>#REF!</v>
      </c>
      <c r="CD29" s="20" t="e">
        <f t="shared" si="21"/>
        <v>#REF!</v>
      </c>
      <c r="CE29" s="20" t="e">
        <f t="shared" si="21"/>
        <v>#REF!</v>
      </c>
      <c r="CF29" s="20" t="e">
        <f t="shared" si="21"/>
        <v>#REF!</v>
      </c>
      <c r="CG29" s="20" t="e">
        <f t="shared" si="21"/>
        <v>#REF!</v>
      </c>
      <c r="CH29" s="20" t="e">
        <f t="shared" si="21"/>
        <v>#REF!</v>
      </c>
      <c r="CI29" s="20" t="e">
        <f t="shared" si="21"/>
        <v>#REF!</v>
      </c>
      <c r="CJ29" s="20" t="e">
        <f t="shared" si="21"/>
        <v>#REF!</v>
      </c>
      <c r="CK29" s="20" t="e">
        <f t="shared" si="21"/>
        <v>#REF!</v>
      </c>
      <c r="CL29" s="20" t="e">
        <f t="shared" si="21"/>
        <v>#REF!</v>
      </c>
      <c r="CM29" s="20" t="e">
        <f t="shared" si="21"/>
        <v>#REF!</v>
      </c>
      <c r="CN29" s="20" t="e">
        <f t="shared" si="21"/>
        <v>#REF!</v>
      </c>
      <c r="CO29" s="20" t="e">
        <f t="shared" si="21"/>
        <v>#REF!</v>
      </c>
      <c r="CP29" s="20" t="e">
        <f t="shared" si="21"/>
        <v>#REF!</v>
      </c>
      <c r="CQ29" s="20" t="e">
        <f t="shared" si="21"/>
        <v>#REF!</v>
      </c>
      <c r="CR29" s="20" t="e">
        <f t="shared" si="21"/>
        <v>#REF!</v>
      </c>
      <c r="CS29" s="20" t="e">
        <f t="shared" si="21"/>
        <v>#REF!</v>
      </c>
      <c r="CT29" s="20" t="e">
        <f t="shared" si="21"/>
        <v>#REF!</v>
      </c>
      <c r="CU29" s="20" t="e">
        <f t="shared" si="21"/>
        <v>#REF!</v>
      </c>
      <c r="CV29" s="20" t="e">
        <f t="shared" si="21"/>
        <v>#REF!</v>
      </c>
      <c r="CW29" s="20" t="e">
        <f t="shared" si="21"/>
        <v>#REF!</v>
      </c>
      <c r="CX29" s="20" t="e">
        <f t="shared" si="21"/>
        <v>#REF!</v>
      </c>
      <c r="CY29" s="20" t="e">
        <f t="shared" si="21"/>
        <v>#REF!</v>
      </c>
      <c r="CZ29" s="20" t="e">
        <f t="shared" si="21"/>
        <v>#REF!</v>
      </c>
      <c r="DA29" s="20" t="e">
        <f t="shared" si="21"/>
        <v>#REF!</v>
      </c>
      <c r="DB29" s="20" t="e">
        <f t="shared" si="21"/>
        <v>#REF!</v>
      </c>
      <c r="DC29" s="20" t="e">
        <f t="shared" si="21"/>
        <v>#REF!</v>
      </c>
      <c r="DD29" s="20" t="e">
        <f t="shared" si="21"/>
        <v>#REF!</v>
      </c>
      <c r="DE29" s="20" t="e">
        <f t="shared" si="21"/>
        <v>#REF!</v>
      </c>
      <c r="DF29" s="20" t="e">
        <f t="shared" si="21"/>
        <v>#REF!</v>
      </c>
      <c r="DG29" s="20" t="e">
        <f t="shared" si="21"/>
        <v>#REF!</v>
      </c>
      <c r="DH29" s="20" t="e">
        <f t="shared" si="21"/>
        <v>#REF!</v>
      </c>
      <c r="DI29" s="20" t="e">
        <f t="shared" si="21"/>
        <v>#REF!</v>
      </c>
      <c r="DJ29" s="20" t="e">
        <f t="shared" si="21"/>
        <v>#REF!</v>
      </c>
      <c r="DK29" s="20" t="e">
        <f t="shared" si="21"/>
        <v>#REF!</v>
      </c>
      <c r="DL29" s="20" t="e">
        <f t="shared" si="21"/>
        <v>#REF!</v>
      </c>
      <c r="DM29" s="20" t="e">
        <f t="shared" si="21"/>
        <v>#REF!</v>
      </c>
      <c r="DN29" s="20" t="e">
        <f t="shared" si="21"/>
        <v>#REF!</v>
      </c>
      <c r="DO29" s="20" t="e">
        <f t="shared" si="21"/>
        <v>#REF!</v>
      </c>
      <c r="DP29" s="20" t="e">
        <f t="shared" si="21"/>
        <v>#REF!</v>
      </c>
      <c r="DQ29" s="20" t="e">
        <f t="shared" si="21"/>
        <v>#REF!</v>
      </c>
      <c r="DR29" s="20" t="e">
        <f t="shared" si="21"/>
        <v>#REF!</v>
      </c>
      <c r="DS29" s="20" t="e">
        <f t="shared" si="21"/>
        <v>#REF!</v>
      </c>
      <c r="DT29" s="20" t="e">
        <f t="shared" si="21"/>
        <v>#REF!</v>
      </c>
      <c r="DU29" s="20" t="e">
        <f t="shared" si="21"/>
        <v>#REF!</v>
      </c>
      <c r="DV29" s="20" t="e">
        <f t="shared" si="21"/>
        <v>#REF!</v>
      </c>
      <c r="DW29" s="20" t="e">
        <f t="shared" si="21"/>
        <v>#REF!</v>
      </c>
      <c r="DX29" s="20" t="e">
        <f t="shared" si="21"/>
        <v>#REF!</v>
      </c>
      <c r="DY29" s="20" t="e">
        <f t="shared" si="21"/>
        <v>#REF!</v>
      </c>
      <c r="DZ29" s="20" t="e">
        <f t="shared" si="21"/>
        <v>#REF!</v>
      </c>
      <c r="EA29" s="20" t="e">
        <f t="shared" si="21"/>
        <v>#REF!</v>
      </c>
      <c r="EB29" s="20" t="e">
        <f t="shared" si="21"/>
        <v>#REF!</v>
      </c>
      <c r="EC29" s="20" t="e">
        <f t="shared" si="21"/>
        <v>#REF!</v>
      </c>
      <c r="ED29" s="20" t="e">
        <f t="shared" si="21"/>
        <v>#REF!</v>
      </c>
      <c r="EE29" s="20" t="e">
        <f aca="true" t="shared" si="22" ref="EE29:GP29">EE30+EE39+EE37+EE33+EE35</f>
        <v>#REF!</v>
      </c>
      <c r="EF29" s="20" t="e">
        <f t="shared" si="22"/>
        <v>#REF!</v>
      </c>
      <c r="EG29" s="20" t="e">
        <f t="shared" si="22"/>
        <v>#REF!</v>
      </c>
      <c r="EH29" s="20" t="e">
        <f t="shared" si="22"/>
        <v>#REF!</v>
      </c>
      <c r="EI29" s="20" t="e">
        <f t="shared" si="22"/>
        <v>#REF!</v>
      </c>
      <c r="EJ29" s="20" t="e">
        <f t="shared" si="22"/>
        <v>#REF!</v>
      </c>
      <c r="EK29" s="20" t="e">
        <f t="shared" si="22"/>
        <v>#REF!</v>
      </c>
      <c r="EL29" s="20" t="e">
        <f t="shared" si="22"/>
        <v>#REF!</v>
      </c>
      <c r="EM29" s="20" t="e">
        <f t="shared" si="22"/>
        <v>#REF!</v>
      </c>
      <c r="EN29" s="20" t="e">
        <f t="shared" si="22"/>
        <v>#REF!</v>
      </c>
      <c r="EO29" s="20" t="e">
        <f t="shared" si="22"/>
        <v>#REF!</v>
      </c>
      <c r="EP29" s="20" t="e">
        <f t="shared" si="22"/>
        <v>#REF!</v>
      </c>
      <c r="EQ29" s="20" t="e">
        <f t="shared" si="22"/>
        <v>#REF!</v>
      </c>
      <c r="ER29" s="20" t="e">
        <f t="shared" si="22"/>
        <v>#REF!</v>
      </c>
      <c r="ES29" s="20" t="e">
        <f t="shared" si="22"/>
        <v>#REF!</v>
      </c>
      <c r="ET29" s="20" t="e">
        <f t="shared" si="22"/>
        <v>#REF!</v>
      </c>
      <c r="EU29" s="20" t="e">
        <f t="shared" si="22"/>
        <v>#REF!</v>
      </c>
      <c r="EV29" s="20" t="e">
        <f t="shared" si="22"/>
        <v>#REF!</v>
      </c>
      <c r="EW29" s="20" t="e">
        <f t="shared" si="22"/>
        <v>#REF!</v>
      </c>
      <c r="EX29" s="20" t="e">
        <f t="shared" si="22"/>
        <v>#REF!</v>
      </c>
      <c r="EY29" s="20" t="e">
        <f t="shared" si="22"/>
        <v>#REF!</v>
      </c>
      <c r="EZ29" s="20" t="e">
        <f t="shared" si="22"/>
        <v>#REF!</v>
      </c>
      <c r="FA29" s="20" t="e">
        <f t="shared" si="22"/>
        <v>#REF!</v>
      </c>
      <c r="FB29" s="20" t="e">
        <f t="shared" si="22"/>
        <v>#REF!</v>
      </c>
      <c r="FC29" s="20" t="e">
        <f t="shared" si="22"/>
        <v>#REF!</v>
      </c>
      <c r="FD29" s="20" t="e">
        <f t="shared" si="22"/>
        <v>#REF!</v>
      </c>
      <c r="FE29" s="20" t="e">
        <f t="shared" si="22"/>
        <v>#REF!</v>
      </c>
      <c r="FF29" s="20" t="e">
        <f t="shared" si="22"/>
        <v>#REF!</v>
      </c>
      <c r="FG29" s="20" t="e">
        <f t="shared" si="22"/>
        <v>#REF!</v>
      </c>
      <c r="FH29" s="20" t="e">
        <f t="shared" si="22"/>
        <v>#REF!</v>
      </c>
      <c r="FI29" s="20" t="e">
        <f t="shared" si="22"/>
        <v>#REF!</v>
      </c>
      <c r="FJ29" s="20" t="e">
        <f t="shared" si="22"/>
        <v>#REF!</v>
      </c>
      <c r="FK29" s="20" t="e">
        <f t="shared" si="22"/>
        <v>#REF!</v>
      </c>
      <c r="FL29" s="20" t="e">
        <f t="shared" si="22"/>
        <v>#REF!</v>
      </c>
      <c r="FM29" s="20" t="e">
        <f t="shared" si="22"/>
        <v>#REF!</v>
      </c>
      <c r="FN29" s="20" t="e">
        <f t="shared" si="22"/>
        <v>#REF!</v>
      </c>
      <c r="FO29" s="20" t="e">
        <f t="shared" si="22"/>
        <v>#REF!</v>
      </c>
      <c r="FP29" s="20" t="e">
        <f t="shared" si="22"/>
        <v>#REF!</v>
      </c>
      <c r="FQ29" s="20" t="e">
        <f t="shared" si="22"/>
        <v>#REF!</v>
      </c>
      <c r="FR29" s="20" t="e">
        <f t="shared" si="22"/>
        <v>#REF!</v>
      </c>
      <c r="FS29" s="20" t="e">
        <f t="shared" si="22"/>
        <v>#REF!</v>
      </c>
      <c r="FT29" s="20" t="e">
        <f t="shared" si="22"/>
        <v>#REF!</v>
      </c>
      <c r="FU29" s="20" t="e">
        <f t="shared" si="22"/>
        <v>#REF!</v>
      </c>
      <c r="FV29" s="20" t="e">
        <f t="shared" si="22"/>
        <v>#REF!</v>
      </c>
      <c r="FW29" s="20" t="e">
        <f t="shared" si="22"/>
        <v>#REF!</v>
      </c>
      <c r="FX29" s="20" t="e">
        <f t="shared" si="22"/>
        <v>#REF!</v>
      </c>
      <c r="FY29" s="20" t="e">
        <f t="shared" si="22"/>
        <v>#REF!</v>
      </c>
      <c r="FZ29" s="20" t="e">
        <f t="shared" si="22"/>
        <v>#REF!</v>
      </c>
      <c r="GA29" s="20" t="e">
        <f t="shared" si="22"/>
        <v>#REF!</v>
      </c>
      <c r="GB29" s="20" t="e">
        <f t="shared" si="22"/>
        <v>#REF!</v>
      </c>
      <c r="GC29" s="20" t="e">
        <f t="shared" si="22"/>
        <v>#REF!</v>
      </c>
      <c r="GD29" s="20" t="e">
        <f t="shared" si="22"/>
        <v>#REF!</v>
      </c>
      <c r="GE29" s="20" t="e">
        <f t="shared" si="22"/>
        <v>#REF!</v>
      </c>
      <c r="GF29" s="20" t="e">
        <f t="shared" si="22"/>
        <v>#REF!</v>
      </c>
      <c r="GG29" s="20" t="e">
        <f t="shared" si="22"/>
        <v>#REF!</v>
      </c>
      <c r="GH29" s="20" t="e">
        <f t="shared" si="22"/>
        <v>#REF!</v>
      </c>
      <c r="GI29" s="20" t="e">
        <f t="shared" si="22"/>
        <v>#REF!</v>
      </c>
      <c r="GJ29" s="20" t="e">
        <f t="shared" si="22"/>
        <v>#REF!</v>
      </c>
      <c r="GK29" s="20" t="e">
        <f t="shared" si="22"/>
        <v>#REF!</v>
      </c>
      <c r="GL29" s="20" t="e">
        <f t="shared" si="22"/>
        <v>#REF!</v>
      </c>
      <c r="GM29" s="20" t="e">
        <f t="shared" si="22"/>
        <v>#REF!</v>
      </c>
      <c r="GN29" s="20" t="e">
        <f t="shared" si="22"/>
        <v>#REF!</v>
      </c>
      <c r="GO29" s="20" t="e">
        <f t="shared" si="22"/>
        <v>#REF!</v>
      </c>
      <c r="GP29" s="20" t="e">
        <f t="shared" si="22"/>
        <v>#REF!</v>
      </c>
      <c r="GQ29" s="20" t="e">
        <f aca="true" t="shared" si="23" ref="GQ29:IV29">GQ30+GQ39+GQ37+GQ33+GQ35</f>
        <v>#REF!</v>
      </c>
      <c r="GR29" s="20" t="e">
        <f t="shared" si="23"/>
        <v>#REF!</v>
      </c>
      <c r="GS29" s="20" t="e">
        <f t="shared" si="23"/>
        <v>#REF!</v>
      </c>
      <c r="GT29" s="20" t="e">
        <f t="shared" si="23"/>
        <v>#REF!</v>
      </c>
      <c r="GU29" s="20" t="e">
        <f t="shared" si="23"/>
        <v>#REF!</v>
      </c>
      <c r="GV29" s="20" t="e">
        <f t="shared" si="23"/>
        <v>#REF!</v>
      </c>
      <c r="GW29" s="20" t="e">
        <f t="shared" si="23"/>
        <v>#REF!</v>
      </c>
      <c r="GX29" s="20" t="e">
        <f t="shared" si="23"/>
        <v>#REF!</v>
      </c>
      <c r="GY29" s="20" t="e">
        <f t="shared" si="23"/>
        <v>#REF!</v>
      </c>
      <c r="GZ29" s="20" t="e">
        <f t="shared" si="23"/>
        <v>#REF!</v>
      </c>
      <c r="HA29" s="20" t="e">
        <f t="shared" si="23"/>
        <v>#REF!</v>
      </c>
      <c r="HB29" s="20" t="e">
        <f t="shared" si="23"/>
        <v>#REF!</v>
      </c>
      <c r="HC29" s="20" t="e">
        <f t="shared" si="23"/>
        <v>#REF!</v>
      </c>
      <c r="HD29" s="20" t="e">
        <f t="shared" si="23"/>
        <v>#REF!</v>
      </c>
      <c r="HE29" s="20" t="e">
        <f t="shared" si="23"/>
        <v>#REF!</v>
      </c>
      <c r="HF29" s="20" t="e">
        <f t="shared" si="23"/>
        <v>#REF!</v>
      </c>
      <c r="HG29" s="20" t="e">
        <f t="shared" si="23"/>
        <v>#REF!</v>
      </c>
      <c r="HH29" s="20" t="e">
        <f t="shared" si="23"/>
        <v>#REF!</v>
      </c>
      <c r="HI29" s="20" t="e">
        <f t="shared" si="23"/>
        <v>#REF!</v>
      </c>
      <c r="HJ29" s="20" t="e">
        <f t="shared" si="23"/>
        <v>#REF!</v>
      </c>
      <c r="HK29" s="20" t="e">
        <f t="shared" si="23"/>
        <v>#REF!</v>
      </c>
      <c r="HL29" s="20" t="e">
        <f t="shared" si="23"/>
        <v>#REF!</v>
      </c>
      <c r="HM29" s="20" t="e">
        <f t="shared" si="23"/>
        <v>#REF!</v>
      </c>
      <c r="HN29" s="20" t="e">
        <f t="shared" si="23"/>
        <v>#REF!</v>
      </c>
      <c r="HO29" s="20" t="e">
        <f t="shared" si="23"/>
        <v>#REF!</v>
      </c>
      <c r="HP29" s="20" t="e">
        <f t="shared" si="23"/>
        <v>#REF!</v>
      </c>
      <c r="HQ29" s="20" t="e">
        <f t="shared" si="23"/>
        <v>#REF!</v>
      </c>
      <c r="HR29" s="20" t="e">
        <f t="shared" si="23"/>
        <v>#REF!</v>
      </c>
      <c r="HS29" s="20" t="e">
        <f t="shared" si="23"/>
        <v>#REF!</v>
      </c>
      <c r="HT29" s="20" t="e">
        <f t="shared" si="23"/>
        <v>#REF!</v>
      </c>
      <c r="HU29" s="20" t="e">
        <f t="shared" si="23"/>
        <v>#REF!</v>
      </c>
      <c r="HV29" s="20" t="e">
        <f t="shared" si="23"/>
        <v>#REF!</v>
      </c>
      <c r="HW29" s="20" t="e">
        <f t="shared" si="23"/>
        <v>#REF!</v>
      </c>
      <c r="HX29" s="20" t="e">
        <f t="shared" si="23"/>
        <v>#REF!</v>
      </c>
      <c r="HY29" s="20" t="e">
        <f t="shared" si="23"/>
        <v>#REF!</v>
      </c>
      <c r="HZ29" s="20" t="e">
        <f t="shared" si="23"/>
        <v>#REF!</v>
      </c>
      <c r="IA29" s="20" t="e">
        <f t="shared" si="23"/>
        <v>#REF!</v>
      </c>
      <c r="IB29" s="20" t="e">
        <f t="shared" si="23"/>
        <v>#REF!</v>
      </c>
      <c r="IC29" s="20" t="e">
        <f t="shared" si="23"/>
        <v>#REF!</v>
      </c>
      <c r="ID29" s="20" t="e">
        <f t="shared" si="23"/>
        <v>#REF!</v>
      </c>
      <c r="IE29" s="20" t="e">
        <f t="shared" si="23"/>
        <v>#REF!</v>
      </c>
      <c r="IF29" s="20" t="e">
        <f t="shared" si="23"/>
        <v>#REF!</v>
      </c>
      <c r="IG29" s="20" t="e">
        <f t="shared" si="23"/>
        <v>#REF!</v>
      </c>
      <c r="IH29" s="20" t="e">
        <f t="shared" si="23"/>
        <v>#REF!</v>
      </c>
      <c r="II29" s="20" t="e">
        <f t="shared" si="23"/>
        <v>#REF!</v>
      </c>
      <c r="IJ29" s="20" t="e">
        <f t="shared" si="23"/>
        <v>#REF!</v>
      </c>
      <c r="IK29" s="20" t="e">
        <f t="shared" si="23"/>
        <v>#REF!</v>
      </c>
      <c r="IL29" s="20" t="e">
        <f t="shared" si="23"/>
        <v>#REF!</v>
      </c>
      <c r="IM29" s="20" t="e">
        <f t="shared" si="23"/>
        <v>#REF!</v>
      </c>
      <c r="IN29" s="20" t="e">
        <f t="shared" si="23"/>
        <v>#REF!</v>
      </c>
      <c r="IO29" s="20" t="e">
        <f t="shared" si="23"/>
        <v>#REF!</v>
      </c>
      <c r="IP29" s="20" t="e">
        <f t="shared" si="23"/>
        <v>#REF!</v>
      </c>
      <c r="IQ29" s="20" t="e">
        <f t="shared" si="23"/>
        <v>#REF!</v>
      </c>
      <c r="IR29" s="20" t="e">
        <f t="shared" si="23"/>
        <v>#REF!</v>
      </c>
      <c r="IS29" s="20" t="e">
        <f t="shared" si="23"/>
        <v>#REF!</v>
      </c>
      <c r="IT29" s="20" t="e">
        <f t="shared" si="23"/>
        <v>#REF!</v>
      </c>
      <c r="IU29" s="20" t="e">
        <f t="shared" si="23"/>
        <v>#REF!</v>
      </c>
      <c r="IV29" s="20">
        <f t="shared" si="23"/>
        <v>5695</v>
      </c>
    </row>
    <row r="30" spans="1:256" s="33" customFormat="1" ht="33.75" customHeight="1">
      <c r="A30" s="9"/>
      <c r="B30" s="17" t="s">
        <v>31</v>
      </c>
      <c r="C30" s="24" t="s">
        <v>32</v>
      </c>
      <c r="D30" s="19"/>
      <c r="E30" s="19"/>
      <c r="F30" s="19"/>
      <c r="G30" s="21">
        <f>G32+G31</f>
        <v>3797.7999999999997</v>
      </c>
      <c r="H30" s="21">
        <f aca="true" t="shared" si="24" ref="H30:BS30">H32+H31</f>
        <v>3500</v>
      </c>
      <c r="I30" s="21">
        <f t="shared" si="24"/>
        <v>0</v>
      </c>
      <c r="J30" s="21">
        <f t="shared" si="24"/>
        <v>0</v>
      </c>
      <c r="K30" s="21">
        <f t="shared" si="24"/>
        <v>0</v>
      </c>
      <c r="L30" s="21">
        <f t="shared" si="24"/>
        <v>0</v>
      </c>
      <c r="M30" s="21">
        <f t="shared" si="24"/>
        <v>0</v>
      </c>
      <c r="N30" s="21">
        <f t="shared" si="24"/>
        <v>0</v>
      </c>
      <c r="O30" s="21">
        <f t="shared" si="24"/>
        <v>0</v>
      </c>
      <c r="P30" s="21">
        <f t="shared" si="24"/>
        <v>0</v>
      </c>
      <c r="Q30" s="21">
        <f t="shared" si="24"/>
        <v>0</v>
      </c>
      <c r="R30" s="21">
        <f t="shared" si="24"/>
        <v>0</v>
      </c>
      <c r="S30" s="21">
        <f t="shared" si="24"/>
        <v>0</v>
      </c>
      <c r="T30" s="21">
        <f t="shared" si="24"/>
        <v>0</v>
      </c>
      <c r="U30" s="21">
        <f t="shared" si="24"/>
        <v>0</v>
      </c>
      <c r="V30" s="21">
        <f t="shared" si="24"/>
        <v>0</v>
      </c>
      <c r="W30" s="21">
        <f t="shared" si="24"/>
        <v>0</v>
      </c>
      <c r="X30" s="21">
        <f t="shared" si="24"/>
        <v>0</v>
      </c>
      <c r="Y30" s="21">
        <f t="shared" si="24"/>
        <v>0</v>
      </c>
      <c r="Z30" s="21">
        <f t="shared" si="24"/>
        <v>0</v>
      </c>
      <c r="AA30" s="21">
        <f t="shared" si="24"/>
        <v>0</v>
      </c>
      <c r="AB30" s="21">
        <f t="shared" si="24"/>
        <v>0</v>
      </c>
      <c r="AC30" s="21">
        <f t="shared" si="24"/>
        <v>0</v>
      </c>
      <c r="AD30" s="21">
        <f t="shared" si="24"/>
        <v>0</v>
      </c>
      <c r="AE30" s="21">
        <f t="shared" si="24"/>
        <v>0</v>
      </c>
      <c r="AF30" s="21">
        <f t="shared" si="24"/>
        <v>0</v>
      </c>
      <c r="AG30" s="21">
        <f t="shared" si="24"/>
        <v>0</v>
      </c>
      <c r="AH30" s="21">
        <f t="shared" si="24"/>
        <v>0</v>
      </c>
      <c r="AI30" s="21">
        <f t="shared" si="24"/>
        <v>0</v>
      </c>
      <c r="AJ30" s="21">
        <f t="shared" si="24"/>
        <v>0</v>
      </c>
      <c r="AK30" s="21">
        <f t="shared" si="24"/>
        <v>0</v>
      </c>
      <c r="AL30" s="21">
        <f t="shared" si="24"/>
        <v>0</v>
      </c>
      <c r="AM30" s="21">
        <f t="shared" si="24"/>
        <v>0</v>
      </c>
      <c r="AN30" s="21">
        <f t="shared" si="24"/>
        <v>0</v>
      </c>
      <c r="AO30" s="21">
        <f t="shared" si="24"/>
        <v>0</v>
      </c>
      <c r="AP30" s="21">
        <f t="shared" si="24"/>
        <v>0</v>
      </c>
      <c r="AQ30" s="21">
        <f t="shared" si="24"/>
        <v>0</v>
      </c>
      <c r="AR30" s="21">
        <f t="shared" si="24"/>
        <v>0</v>
      </c>
      <c r="AS30" s="21">
        <f t="shared" si="24"/>
        <v>0</v>
      </c>
      <c r="AT30" s="21">
        <f t="shared" si="24"/>
        <v>0</v>
      </c>
      <c r="AU30" s="21">
        <f t="shared" si="24"/>
        <v>0</v>
      </c>
      <c r="AV30" s="21">
        <f t="shared" si="24"/>
        <v>0</v>
      </c>
      <c r="AW30" s="21">
        <f t="shared" si="24"/>
        <v>0</v>
      </c>
      <c r="AX30" s="21">
        <f t="shared" si="24"/>
        <v>0</v>
      </c>
      <c r="AY30" s="21">
        <f t="shared" si="24"/>
        <v>0</v>
      </c>
      <c r="AZ30" s="21">
        <f t="shared" si="24"/>
        <v>0</v>
      </c>
      <c r="BA30" s="21">
        <f t="shared" si="24"/>
        <v>0</v>
      </c>
      <c r="BB30" s="21">
        <f t="shared" si="24"/>
        <v>0</v>
      </c>
      <c r="BC30" s="21">
        <f t="shared" si="24"/>
        <v>0</v>
      </c>
      <c r="BD30" s="21">
        <f t="shared" si="24"/>
        <v>0</v>
      </c>
      <c r="BE30" s="21">
        <f t="shared" si="24"/>
        <v>0</v>
      </c>
      <c r="BF30" s="21">
        <f t="shared" si="24"/>
        <v>0</v>
      </c>
      <c r="BG30" s="21">
        <f t="shared" si="24"/>
        <v>0</v>
      </c>
      <c r="BH30" s="21">
        <f t="shared" si="24"/>
        <v>0</v>
      </c>
      <c r="BI30" s="21">
        <f t="shared" si="24"/>
        <v>0</v>
      </c>
      <c r="BJ30" s="21">
        <f t="shared" si="24"/>
        <v>0</v>
      </c>
      <c r="BK30" s="21">
        <f t="shared" si="24"/>
        <v>0</v>
      </c>
      <c r="BL30" s="21">
        <f t="shared" si="24"/>
        <v>0</v>
      </c>
      <c r="BM30" s="21">
        <f t="shared" si="24"/>
        <v>0</v>
      </c>
      <c r="BN30" s="21">
        <f t="shared" si="24"/>
        <v>0</v>
      </c>
      <c r="BO30" s="21">
        <f t="shared" si="24"/>
        <v>0</v>
      </c>
      <c r="BP30" s="21">
        <f t="shared" si="24"/>
        <v>0</v>
      </c>
      <c r="BQ30" s="21">
        <f t="shared" si="24"/>
        <v>0</v>
      </c>
      <c r="BR30" s="21">
        <f t="shared" si="24"/>
        <v>0</v>
      </c>
      <c r="BS30" s="21">
        <f t="shared" si="24"/>
        <v>0</v>
      </c>
      <c r="BT30" s="21">
        <f aca="true" t="shared" si="25" ref="BT30:EE30">BT32+BT31</f>
        <v>0</v>
      </c>
      <c r="BU30" s="21">
        <f t="shared" si="25"/>
        <v>0</v>
      </c>
      <c r="BV30" s="21">
        <f t="shared" si="25"/>
        <v>0</v>
      </c>
      <c r="BW30" s="21">
        <f t="shared" si="25"/>
        <v>0</v>
      </c>
      <c r="BX30" s="21">
        <f t="shared" si="25"/>
        <v>0</v>
      </c>
      <c r="BY30" s="21">
        <f t="shared" si="25"/>
        <v>0</v>
      </c>
      <c r="BZ30" s="21">
        <f t="shared" si="25"/>
        <v>0</v>
      </c>
      <c r="CA30" s="21">
        <f t="shared" si="25"/>
        <v>0</v>
      </c>
      <c r="CB30" s="21">
        <f t="shared" si="25"/>
        <v>0</v>
      </c>
      <c r="CC30" s="21">
        <f t="shared" si="25"/>
        <v>0</v>
      </c>
      <c r="CD30" s="21">
        <f t="shared" si="25"/>
        <v>0</v>
      </c>
      <c r="CE30" s="21">
        <f t="shared" si="25"/>
        <v>0</v>
      </c>
      <c r="CF30" s="21">
        <f t="shared" si="25"/>
        <v>0</v>
      </c>
      <c r="CG30" s="21">
        <f t="shared" si="25"/>
        <v>0</v>
      </c>
      <c r="CH30" s="21">
        <f t="shared" si="25"/>
        <v>0</v>
      </c>
      <c r="CI30" s="21">
        <f t="shared" si="25"/>
        <v>0</v>
      </c>
      <c r="CJ30" s="21">
        <f t="shared" si="25"/>
        <v>0</v>
      </c>
      <c r="CK30" s="21">
        <f t="shared" si="25"/>
        <v>0</v>
      </c>
      <c r="CL30" s="21">
        <f t="shared" si="25"/>
        <v>0</v>
      </c>
      <c r="CM30" s="21">
        <f t="shared" si="25"/>
        <v>0</v>
      </c>
      <c r="CN30" s="21">
        <f t="shared" si="25"/>
        <v>0</v>
      </c>
      <c r="CO30" s="21">
        <f t="shared" si="25"/>
        <v>0</v>
      </c>
      <c r="CP30" s="21">
        <f t="shared" si="25"/>
        <v>0</v>
      </c>
      <c r="CQ30" s="21">
        <f t="shared" si="25"/>
        <v>0</v>
      </c>
      <c r="CR30" s="21">
        <f t="shared" si="25"/>
        <v>0</v>
      </c>
      <c r="CS30" s="21">
        <f t="shared" si="25"/>
        <v>0</v>
      </c>
      <c r="CT30" s="21">
        <f t="shared" si="25"/>
        <v>0</v>
      </c>
      <c r="CU30" s="21">
        <f t="shared" si="25"/>
        <v>0</v>
      </c>
      <c r="CV30" s="21">
        <f t="shared" si="25"/>
        <v>0</v>
      </c>
      <c r="CW30" s="21">
        <f t="shared" si="25"/>
        <v>0</v>
      </c>
      <c r="CX30" s="21">
        <f t="shared" si="25"/>
        <v>0</v>
      </c>
      <c r="CY30" s="21">
        <f t="shared" si="25"/>
        <v>0</v>
      </c>
      <c r="CZ30" s="21">
        <f t="shared" si="25"/>
        <v>0</v>
      </c>
      <c r="DA30" s="21">
        <f t="shared" si="25"/>
        <v>0</v>
      </c>
      <c r="DB30" s="21">
        <f t="shared" si="25"/>
        <v>0</v>
      </c>
      <c r="DC30" s="21">
        <f t="shared" si="25"/>
        <v>0</v>
      </c>
      <c r="DD30" s="21">
        <f t="shared" si="25"/>
        <v>0</v>
      </c>
      <c r="DE30" s="21">
        <f t="shared" si="25"/>
        <v>0</v>
      </c>
      <c r="DF30" s="21">
        <f t="shared" si="25"/>
        <v>0</v>
      </c>
      <c r="DG30" s="21">
        <f t="shared" si="25"/>
        <v>0</v>
      </c>
      <c r="DH30" s="21">
        <f t="shared" si="25"/>
        <v>0</v>
      </c>
      <c r="DI30" s="21">
        <f t="shared" si="25"/>
        <v>0</v>
      </c>
      <c r="DJ30" s="21">
        <f t="shared" si="25"/>
        <v>0</v>
      </c>
      <c r="DK30" s="21">
        <f t="shared" si="25"/>
        <v>0</v>
      </c>
      <c r="DL30" s="21">
        <f t="shared" si="25"/>
        <v>0</v>
      </c>
      <c r="DM30" s="21">
        <f t="shared" si="25"/>
        <v>0</v>
      </c>
      <c r="DN30" s="21">
        <f t="shared" si="25"/>
        <v>0</v>
      </c>
      <c r="DO30" s="21">
        <f t="shared" si="25"/>
        <v>0</v>
      </c>
      <c r="DP30" s="21">
        <f t="shared" si="25"/>
        <v>0</v>
      </c>
      <c r="DQ30" s="21">
        <f t="shared" si="25"/>
        <v>0</v>
      </c>
      <c r="DR30" s="21">
        <f t="shared" si="25"/>
        <v>0</v>
      </c>
      <c r="DS30" s="21">
        <f t="shared" si="25"/>
        <v>0</v>
      </c>
      <c r="DT30" s="21">
        <f t="shared" si="25"/>
        <v>0</v>
      </c>
      <c r="DU30" s="21">
        <f t="shared" si="25"/>
        <v>0</v>
      </c>
      <c r="DV30" s="21">
        <f t="shared" si="25"/>
        <v>0</v>
      </c>
      <c r="DW30" s="21">
        <f t="shared" si="25"/>
        <v>0</v>
      </c>
      <c r="DX30" s="21">
        <f t="shared" si="25"/>
        <v>0</v>
      </c>
      <c r="DY30" s="21">
        <f t="shared" si="25"/>
        <v>0</v>
      </c>
      <c r="DZ30" s="21">
        <f t="shared" si="25"/>
        <v>0</v>
      </c>
      <c r="EA30" s="21">
        <f t="shared" si="25"/>
        <v>0</v>
      </c>
      <c r="EB30" s="21">
        <f t="shared" si="25"/>
        <v>0</v>
      </c>
      <c r="EC30" s="21">
        <f t="shared" si="25"/>
        <v>0</v>
      </c>
      <c r="ED30" s="21">
        <f t="shared" si="25"/>
        <v>0</v>
      </c>
      <c r="EE30" s="21">
        <f t="shared" si="25"/>
        <v>0</v>
      </c>
      <c r="EF30" s="21">
        <f aca="true" t="shared" si="26" ref="EF30:GQ30">EF32+EF31</f>
        <v>0</v>
      </c>
      <c r="EG30" s="21">
        <f t="shared" si="26"/>
        <v>0</v>
      </c>
      <c r="EH30" s="21">
        <f t="shared" si="26"/>
        <v>0</v>
      </c>
      <c r="EI30" s="21">
        <f t="shared" si="26"/>
        <v>0</v>
      </c>
      <c r="EJ30" s="21">
        <f t="shared" si="26"/>
        <v>0</v>
      </c>
      <c r="EK30" s="21">
        <f t="shared" si="26"/>
        <v>0</v>
      </c>
      <c r="EL30" s="21">
        <f t="shared" si="26"/>
        <v>0</v>
      </c>
      <c r="EM30" s="21">
        <f t="shared" si="26"/>
        <v>0</v>
      </c>
      <c r="EN30" s="21">
        <f t="shared" si="26"/>
        <v>0</v>
      </c>
      <c r="EO30" s="21">
        <f t="shared" si="26"/>
        <v>0</v>
      </c>
      <c r="EP30" s="21">
        <f t="shared" si="26"/>
        <v>0</v>
      </c>
      <c r="EQ30" s="21">
        <f t="shared" si="26"/>
        <v>0</v>
      </c>
      <c r="ER30" s="21">
        <f t="shared" si="26"/>
        <v>0</v>
      </c>
      <c r="ES30" s="21">
        <f t="shared" si="26"/>
        <v>0</v>
      </c>
      <c r="ET30" s="21">
        <f t="shared" si="26"/>
        <v>0</v>
      </c>
      <c r="EU30" s="21">
        <f t="shared" si="26"/>
        <v>0</v>
      </c>
      <c r="EV30" s="21">
        <f t="shared" si="26"/>
        <v>0</v>
      </c>
      <c r="EW30" s="21">
        <f t="shared" si="26"/>
        <v>0</v>
      </c>
      <c r="EX30" s="21">
        <f t="shared" si="26"/>
        <v>0</v>
      </c>
      <c r="EY30" s="21">
        <f t="shared" si="26"/>
        <v>0</v>
      </c>
      <c r="EZ30" s="21">
        <f t="shared" si="26"/>
        <v>0</v>
      </c>
      <c r="FA30" s="21">
        <f t="shared" si="26"/>
        <v>0</v>
      </c>
      <c r="FB30" s="21">
        <f t="shared" si="26"/>
        <v>0</v>
      </c>
      <c r="FC30" s="21">
        <f t="shared" si="26"/>
        <v>0</v>
      </c>
      <c r="FD30" s="21">
        <f t="shared" si="26"/>
        <v>0</v>
      </c>
      <c r="FE30" s="21">
        <f t="shared" si="26"/>
        <v>0</v>
      </c>
      <c r="FF30" s="21">
        <f t="shared" si="26"/>
        <v>0</v>
      </c>
      <c r="FG30" s="21">
        <f t="shared" si="26"/>
        <v>0</v>
      </c>
      <c r="FH30" s="21">
        <f t="shared" si="26"/>
        <v>0</v>
      </c>
      <c r="FI30" s="21">
        <f t="shared" si="26"/>
        <v>0</v>
      </c>
      <c r="FJ30" s="21">
        <f t="shared" si="26"/>
        <v>0</v>
      </c>
      <c r="FK30" s="21">
        <f t="shared" si="26"/>
        <v>0</v>
      </c>
      <c r="FL30" s="21">
        <f t="shared" si="26"/>
        <v>0</v>
      </c>
      <c r="FM30" s="21">
        <f t="shared" si="26"/>
        <v>0</v>
      </c>
      <c r="FN30" s="21">
        <f t="shared" si="26"/>
        <v>0</v>
      </c>
      <c r="FO30" s="21">
        <f t="shared" si="26"/>
        <v>0</v>
      </c>
      <c r="FP30" s="21">
        <f t="shared" si="26"/>
        <v>0</v>
      </c>
      <c r="FQ30" s="21">
        <f t="shared" si="26"/>
        <v>0</v>
      </c>
      <c r="FR30" s="21">
        <f t="shared" si="26"/>
        <v>0</v>
      </c>
      <c r="FS30" s="21">
        <f t="shared" si="26"/>
        <v>0</v>
      </c>
      <c r="FT30" s="21">
        <f t="shared" si="26"/>
        <v>0</v>
      </c>
      <c r="FU30" s="21">
        <f t="shared" si="26"/>
        <v>0</v>
      </c>
      <c r="FV30" s="21">
        <f t="shared" si="26"/>
        <v>0</v>
      </c>
      <c r="FW30" s="21">
        <f t="shared" si="26"/>
        <v>0</v>
      </c>
      <c r="FX30" s="21">
        <f t="shared" si="26"/>
        <v>0</v>
      </c>
      <c r="FY30" s="21">
        <f t="shared" si="26"/>
        <v>0</v>
      </c>
      <c r="FZ30" s="21">
        <f t="shared" si="26"/>
        <v>0</v>
      </c>
      <c r="GA30" s="21">
        <f t="shared" si="26"/>
        <v>0</v>
      </c>
      <c r="GB30" s="21">
        <f t="shared" si="26"/>
        <v>0</v>
      </c>
      <c r="GC30" s="21">
        <f t="shared" si="26"/>
        <v>0</v>
      </c>
      <c r="GD30" s="21">
        <f t="shared" si="26"/>
        <v>0</v>
      </c>
      <c r="GE30" s="21">
        <f t="shared" si="26"/>
        <v>0</v>
      </c>
      <c r="GF30" s="21">
        <f t="shared" si="26"/>
        <v>0</v>
      </c>
      <c r="GG30" s="21">
        <f t="shared" si="26"/>
        <v>0</v>
      </c>
      <c r="GH30" s="21">
        <f t="shared" si="26"/>
        <v>0</v>
      </c>
      <c r="GI30" s="21">
        <f t="shared" si="26"/>
        <v>0</v>
      </c>
      <c r="GJ30" s="21">
        <f t="shared" si="26"/>
        <v>0</v>
      </c>
      <c r="GK30" s="21">
        <f t="shared" si="26"/>
        <v>0</v>
      </c>
      <c r="GL30" s="21">
        <f t="shared" si="26"/>
        <v>0</v>
      </c>
      <c r="GM30" s="21">
        <f t="shared" si="26"/>
        <v>0</v>
      </c>
      <c r="GN30" s="21">
        <f t="shared" si="26"/>
        <v>0</v>
      </c>
      <c r="GO30" s="21">
        <f t="shared" si="26"/>
        <v>0</v>
      </c>
      <c r="GP30" s="21">
        <f t="shared" si="26"/>
        <v>0</v>
      </c>
      <c r="GQ30" s="21">
        <f t="shared" si="26"/>
        <v>0</v>
      </c>
      <c r="GR30" s="21">
        <f aca="true" t="shared" si="27" ref="GR30:IV30">GR32+GR31</f>
        <v>0</v>
      </c>
      <c r="GS30" s="21">
        <f t="shared" si="27"/>
        <v>0</v>
      </c>
      <c r="GT30" s="21">
        <f t="shared" si="27"/>
        <v>0</v>
      </c>
      <c r="GU30" s="21">
        <f t="shared" si="27"/>
        <v>0</v>
      </c>
      <c r="GV30" s="21">
        <f t="shared" si="27"/>
        <v>0</v>
      </c>
      <c r="GW30" s="21">
        <f t="shared" si="27"/>
        <v>0</v>
      </c>
      <c r="GX30" s="21">
        <f t="shared" si="27"/>
        <v>0</v>
      </c>
      <c r="GY30" s="21">
        <f t="shared" si="27"/>
        <v>0</v>
      </c>
      <c r="GZ30" s="21">
        <f t="shared" si="27"/>
        <v>0</v>
      </c>
      <c r="HA30" s="21">
        <f t="shared" si="27"/>
        <v>0</v>
      </c>
      <c r="HB30" s="21">
        <f t="shared" si="27"/>
        <v>0</v>
      </c>
      <c r="HC30" s="21">
        <f t="shared" si="27"/>
        <v>0</v>
      </c>
      <c r="HD30" s="21">
        <f t="shared" si="27"/>
        <v>0</v>
      </c>
      <c r="HE30" s="21">
        <f t="shared" si="27"/>
        <v>0</v>
      </c>
      <c r="HF30" s="21">
        <f t="shared" si="27"/>
        <v>0</v>
      </c>
      <c r="HG30" s="21">
        <f t="shared" si="27"/>
        <v>0</v>
      </c>
      <c r="HH30" s="21">
        <f t="shared" si="27"/>
        <v>0</v>
      </c>
      <c r="HI30" s="21">
        <f t="shared" si="27"/>
        <v>0</v>
      </c>
      <c r="HJ30" s="21">
        <f t="shared" si="27"/>
        <v>0</v>
      </c>
      <c r="HK30" s="21">
        <f t="shared" si="27"/>
        <v>0</v>
      </c>
      <c r="HL30" s="21">
        <f t="shared" si="27"/>
        <v>0</v>
      </c>
      <c r="HM30" s="21">
        <f t="shared" si="27"/>
        <v>0</v>
      </c>
      <c r="HN30" s="21">
        <f t="shared" si="27"/>
        <v>0</v>
      </c>
      <c r="HO30" s="21">
        <f t="shared" si="27"/>
        <v>0</v>
      </c>
      <c r="HP30" s="21">
        <f t="shared" si="27"/>
        <v>0</v>
      </c>
      <c r="HQ30" s="21">
        <f t="shared" si="27"/>
        <v>0</v>
      </c>
      <c r="HR30" s="21">
        <f t="shared" si="27"/>
        <v>0</v>
      </c>
      <c r="HS30" s="21">
        <f t="shared" si="27"/>
        <v>0</v>
      </c>
      <c r="HT30" s="21">
        <f t="shared" si="27"/>
        <v>0</v>
      </c>
      <c r="HU30" s="21">
        <f t="shared" si="27"/>
        <v>0</v>
      </c>
      <c r="HV30" s="21">
        <f t="shared" si="27"/>
        <v>0</v>
      </c>
      <c r="HW30" s="21">
        <f t="shared" si="27"/>
        <v>0</v>
      </c>
      <c r="HX30" s="21">
        <f t="shared" si="27"/>
        <v>0</v>
      </c>
      <c r="HY30" s="21">
        <f t="shared" si="27"/>
        <v>0</v>
      </c>
      <c r="HZ30" s="21">
        <f t="shared" si="27"/>
        <v>0</v>
      </c>
      <c r="IA30" s="21">
        <f t="shared" si="27"/>
        <v>0</v>
      </c>
      <c r="IB30" s="21">
        <f t="shared" si="27"/>
        <v>0</v>
      </c>
      <c r="IC30" s="21">
        <f t="shared" si="27"/>
        <v>0</v>
      </c>
      <c r="ID30" s="21">
        <f t="shared" si="27"/>
        <v>0</v>
      </c>
      <c r="IE30" s="21">
        <f t="shared" si="27"/>
        <v>0</v>
      </c>
      <c r="IF30" s="21">
        <f t="shared" si="27"/>
        <v>0</v>
      </c>
      <c r="IG30" s="21">
        <f t="shared" si="27"/>
        <v>0</v>
      </c>
      <c r="IH30" s="21">
        <f t="shared" si="27"/>
        <v>0</v>
      </c>
      <c r="II30" s="21">
        <f t="shared" si="27"/>
        <v>0</v>
      </c>
      <c r="IJ30" s="21">
        <f t="shared" si="27"/>
        <v>0</v>
      </c>
      <c r="IK30" s="21">
        <f t="shared" si="27"/>
        <v>0</v>
      </c>
      <c r="IL30" s="21">
        <f t="shared" si="27"/>
        <v>0</v>
      </c>
      <c r="IM30" s="21">
        <f t="shared" si="27"/>
        <v>0</v>
      </c>
      <c r="IN30" s="21">
        <f t="shared" si="27"/>
        <v>0</v>
      </c>
      <c r="IO30" s="21">
        <f t="shared" si="27"/>
        <v>0</v>
      </c>
      <c r="IP30" s="21">
        <f t="shared" si="27"/>
        <v>0</v>
      </c>
      <c r="IQ30" s="21">
        <f t="shared" si="27"/>
        <v>0</v>
      </c>
      <c r="IR30" s="21">
        <f t="shared" si="27"/>
        <v>0</v>
      </c>
      <c r="IS30" s="21">
        <f t="shared" si="27"/>
        <v>0</v>
      </c>
      <c r="IT30" s="21">
        <f t="shared" si="27"/>
        <v>0</v>
      </c>
      <c r="IU30" s="21">
        <f t="shared" si="27"/>
        <v>0</v>
      </c>
      <c r="IV30" s="21">
        <f t="shared" si="27"/>
        <v>3000</v>
      </c>
    </row>
    <row r="31" spans="1:256" s="33" customFormat="1" ht="62.25" customHeight="1">
      <c r="A31" s="9"/>
      <c r="B31" s="17" t="s">
        <v>243</v>
      </c>
      <c r="C31" s="24" t="s">
        <v>119</v>
      </c>
      <c r="D31" s="22" t="s">
        <v>15</v>
      </c>
      <c r="E31" s="22" t="s">
        <v>14</v>
      </c>
      <c r="F31" s="22" t="s">
        <v>22</v>
      </c>
      <c r="G31" s="21">
        <v>19.7</v>
      </c>
      <c r="H31" s="21">
        <v>500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54" t="s">
        <v>113</v>
      </c>
    </row>
    <row r="32" spans="1:256" s="33" customFormat="1" ht="52.5" customHeight="1">
      <c r="A32" s="9"/>
      <c r="B32" s="17" t="s">
        <v>244</v>
      </c>
      <c r="C32" s="24" t="s">
        <v>33</v>
      </c>
      <c r="D32" s="22" t="s">
        <v>15</v>
      </c>
      <c r="E32" s="19" t="s">
        <v>14</v>
      </c>
      <c r="F32" s="19" t="s">
        <v>22</v>
      </c>
      <c r="G32" s="21">
        <v>3778.1</v>
      </c>
      <c r="H32" s="21">
        <v>3000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>
        <v>3000</v>
      </c>
    </row>
    <row r="33" spans="1:256" s="33" customFormat="1" ht="30">
      <c r="A33" s="8"/>
      <c r="B33" s="17" t="s">
        <v>120</v>
      </c>
      <c r="C33" s="23" t="s">
        <v>121</v>
      </c>
      <c r="D33" s="18"/>
      <c r="E33" s="18"/>
      <c r="F33" s="18"/>
      <c r="G33" s="21">
        <v>15</v>
      </c>
      <c r="H33" s="28">
        <v>15</v>
      </c>
      <c r="I33" s="35"/>
      <c r="J33" s="36"/>
      <c r="K33" s="36"/>
      <c r="L33" s="35"/>
      <c r="M33" s="35"/>
      <c r="IV33" s="37">
        <v>15</v>
      </c>
    </row>
    <row r="34" spans="1:256" s="33" customFormat="1" ht="45">
      <c r="A34" s="8"/>
      <c r="B34" s="17" t="s">
        <v>245</v>
      </c>
      <c r="C34" s="23" t="s">
        <v>122</v>
      </c>
      <c r="D34" s="18" t="s">
        <v>15</v>
      </c>
      <c r="E34" s="18" t="s">
        <v>14</v>
      </c>
      <c r="F34" s="18" t="s">
        <v>22</v>
      </c>
      <c r="G34" s="21">
        <v>15</v>
      </c>
      <c r="H34" s="28">
        <v>15</v>
      </c>
      <c r="I34" s="35"/>
      <c r="J34" s="36"/>
      <c r="K34" s="36"/>
      <c r="L34" s="35"/>
      <c r="M34" s="35"/>
      <c r="IV34" s="37">
        <v>15</v>
      </c>
    </row>
    <row r="35" spans="1:256" s="33" customFormat="1" ht="30">
      <c r="A35" s="8"/>
      <c r="B35" s="17" t="s">
        <v>143</v>
      </c>
      <c r="C35" s="23" t="s">
        <v>141</v>
      </c>
      <c r="D35" s="18"/>
      <c r="E35" s="18"/>
      <c r="F35" s="18"/>
      <c r="G35" s="21">
        <f>G36</f>
        <v>56.1</v>
      </c>
      <c r="H35" s="21">
        <f aca="true" t="shared" si="28" ref="H35:BS35">H36</f>
        <v>170</v>
      </c>
      <c r="I35" s="21">
        <f t="shared" si="28"/>
        <v>0</v>
      </c>
      <c r="J35" s="21">
        <f t="shared" si="28"/>
        <v>0</v>
      </c>
      <c r="K35" s="21">
        <f t="shared" si="28"/>
        <v>0</v>
      </c>
      <c r="L35" s="21">
        <f t="shared" si="28"/>
        <v>0</v>
      </c>
      <c r="M35" s="21">
        <f t="shared" si="28"/>
        <v>0</v>
      </c>
      <c r="N35" s="21">
        <f t="shared" si="28"/>
        <v>0</v>
      </c>
      <c r="O35" s="21">
        <f t="shared" si="28"/>
        <v>0</v>
      </c>
      <c r="P35" s="21">
        <f t="shared" si="28"/>
        <v>0</v>
      </c>
      <c r="Q35" s="21">
        <f t="shared" si="28"/>
        <v>0</v>
      </c>
      <c r="R35" s="21">
        <f t="shared" si="28"/>
        <v>0</v>
      </c>
      <c r="S35" s="21">
        <f t="shared" si="28"/>
        <v>0</v>
      </c>
      <c r="T35" s="21">
        <f t="shared" si="28"/>
        <v>0</v>
      </c>
      <c r="U35" s="21">
        <f t="shared" si="28"/>
        <v>0</v>
      </c>
      <c r="V35" s="21">
        <f t="shared" si="28"/>
        <v>0</v>
      </c>
      <c r="W35" s="21">
        <f t="shared" si="28"/>
        <v>0</v>
      </c>
      <c r="X35" s="21">
        <f t="shared" si="28"/>
        <v>0</v>
      </c>
      <c r="Y35" s="21">
        <f t="shared" si="28"/>
        <v>0</v>
      </c>
      <c r="Z35" s="21">
        <f t="shared" si="28"/>
        <v>0</v>
      </c>
      <c r="AA35" s="21">
        <f t="shared" si="28"/>
        <v>0</v>
      </c>
      <c r="AB35" s="21">
        <f t="shared" si="28"/>
        <v>0</v>
      </c>
      <c r="AC35" s="21">
        <f t="shared" si="28"/>
        <v>0</v>
      </c>
      <c r="AD35" s="21">
        <f t="shared" si="28"/>
        <v>0</v>
      </c>
      <c r="AE35" s="21">
        <f t="shared" si="28"/>
        <v>0</v>
      </c>
      <c r="AF35" s="21">
        <f t="shared" si="28"/>
        <v>0</v>
      </c>
      <c r="AG35" s="21">
        <f t="shared" si="28"/>
        <v>0</v>
      </c>
      <c r="AH35" s="21">
        <f t="shared" si="28"/>
        <v>0</v>
      </c>
      <c r="AI35" s="21">
        <f t="shared" si="28"/>
        <v>0</v>
      </c>
      <c r="AJ35" s="21">
        <f t="shared" si="28"/>
        <v>0</v>
      </c>
      <c r="AK35" s="21">
        <f t="shared" si="28"/>
        <v>0</v>
      </c>
      <c r="AL35" s="21">
        <f t="shared" si="28"/>
        <v>0</v>
      </c>
      <c r="AM35" s="21">
        <f t="shared" si="28"/>
        <v>0</v>
      </c>
      <c r="AN35" s="21">
        <f t="shared" si="28"/>
        <v>0</v>
      </c>
      <c r="AO35" s="21">
        <f t="shared" si="28"/>
        <v>0</v>
      </c>
      <c r="AP35" s="21">
        <f t="shared" si="28"/>
        <v>0</v>
      </c>
      <c r="AQ35" s="21">
        <f t="shared" si="28"/>
        <v>0</v>
      </c>
      <c r="AR35" s="21">
        <f t="shared" si="28"/>
        <v>0</v>
      </c>
      <c r="AS35" s="21">
        <f t="shared" si="28"/>
        <v>0</v>
      </c>
      <c r="AT35" s="21">
        <f t="shared" si="28"/>
        <v>0</v>
      </c>
      <c r="AU35" s="21">
        <f t="shared" si="28"/>
        <v>0</v>
      </c>
      <c r="AV35" s="21">
        <f t="shared" si="28"/>
        <v>0</v>
      </c>
      <c r="AW35" s="21">
        <f t="shared" si="28"/>
        <v>0</v>
      </c>
      <c r="AX35" s="21">
        <f t="shared" si="28"/>
        <v>0</v>
      </c>
      <c r="AY35" s="21">
        <f t="shared" si="28"/>
        <v>0</v>
      </c>
      <c r="AZ35" s="21">
        <f t="shared" si="28"/>
        <v>0</v>
      </c>
      <c r="BA35" s="21">
        <f t="shared" si="28"/>
        <v>0</v>
      </c>
      <c r="BB35" s="21">
        <f t="shared" si="28"/>
        <v>0</v>
      </c>
      <c r="BC35" s="21">
        <f t="shared" si="28"/>
        <v>0</v>
      </c>
      <c r="BD35" s="21">
        <f t="shared" si="28"/>
        <v>0</v>
      </c>
      <c r="BE35" s="21">
        <f t="shared" si="28"/>
        <v>0</v>
      </c>
      <c r="BF35" s="21">
        <f t="shared" si="28"/>
        <v>0</v>
      </c>
      <c r="BG35" s="21">
        <f t="shared" si="28"/>
        <v>0</v>
      </c>
      <c r="BH35" s="21">
        <f t="shared" si="28"/>
        <v>0</v>
      </c>
      <c r="BI35" s="21">
        <f t="shared" si="28"/>
        <v>0</v>
      </c>
      <c r="BJ35" s="21">
        <f t="shared" si="28"/>
        <v>0</v>
      </c>
      <c r="BK35" s="21">
        <f t="shared" si="28"/>
        <v>0</v>
      </c>
      <c r="BL35" s="21">
        <f t="shared" si="28"/>
        <v>0</v>
      </c>
      <c r="BM35" s="21">
        <f t="shared" si="28"/>
        <v>0</v>
      </c>
      <c r="BN35" s="21">
        <f t="shared" si="28"/>
        <v>0</v>
      </c>
      <c r="BO35" s="21">
        <f t="shared" si="28"/>
        <v>0</v>
      </c>
      <c r="BP35" s="21">
        <f t="shared" si="28"/>
        <v>0</v>
      </c>
      <c r="BQ35" s="21">
        <f t="shared" si="28"/>
        <v>0</v>
      </c>
      <c r="BR35" s="21">
        <f t="shared" si="28"/>
        <v>0</v>
      </c>
      <c r="BS35" s="21">
        <f t="shared" si="28"/>
        <v>0</v>
      </c>
      <c r="BT35" s="21">
        <f aca="true" t="shared" si="29" ref="BT35:EE35">BT36</f>
        <v>0</v>
      </c>
      <c r="BU35" s="21">
        <f t="shared" si="29"/>
        <v>0</v>
      </c>
      <c r="BV35" s="21">
        <f t="shared" si="29"/>
        <v>0</v>
      </c>
      <c r="BW35" s="21">
        <f t="shared" si="29"/>
        <v>0</v>
      </c>
      <c r="BX35" s="21">
        <f t="shared" si="29"/>
        <v>0</v>
      </c>
      <c r="BY35" s="21">
        <f t="shared" si="29"/>
        <v>0</v>
      </c>
      <c r="BZ35" s="21">
        <f t="shared" si="29"/>
        <v>0</v>
      </c>
      <c r="CA35" s="21">
        <f t="shared" si="29"/>
        <v>0</v>
      </c>
      <c r="CB35" s="21">
        <f t="shared" si="29"/>
        <v>0</v>
      </c>
      <c r="CC35" s="21">
        <f t="shared" si="29"/>
        <v>0</v>
      </c>
      <c r="CD35" s="21">
        <f t="shared" si="29"/>
        <v>0</v>
      </c>
      <c r="CE35" s="21">
        <f t="shared" si="29"/>
        <v>0</v>
      </c>
      <c r="CF35" s="21">
        <f t="shared" si="29"/>
        <v>0</v>
      </c>
      <c r="CG35" s="21">
        <f t="shared" si="29"/>
        <v>0</v>
      </c>
      <c r="CH35" s="21">
        <f t="shared" si="29"/>
        <v>0</v>
      </c>
      <c r="CI35" s="21">
        <f t="shared" si="29"/>
        <v>0</v>
      </c>
      <c r="CJ35" s="21">
        <f t="shared" si="29"/>
        <v>0</v>
      </c>
      <c r="CK35" s="21">
        <f t="shared" si="29"/>
        <v>0</v>
      </c>
      <c r="CL35" s="21">
        <f t="shared" si="29"/>
        <v>0</v>
      </c>
      <c r="CM35" s="21">
        <f t="shared" si="29"/>
        <v>0</v>
      </c>
      <c r="CN35" s="21">
        <f t="shared" si="29"/>
        <v>0</v>
      </c>
      <c r="CO35" s="21">
        <f t="shared" si="29"/>
        <v>0</v>
      </c>
      <c r="CP35" s="21">
        <f t="shared" si="29"/>
        <v>0</v>
      </c>
      <c r="CQ35" s="21">
        <f t="shared" si="29"/>
        <v>0</v>
      </c>
      <c r="CR35" s="21">
        <f t="shared" si="29"/>
        <v>0</v>
      </c>
      <c r="CS35" s="21">
        <f t="shared" si="29"/>
        <v>0</v>
      </c>
      <c r="CT35" s="21">
        <f t="shared" si="29"/>
        <v>0</v>
      </c>
      <c r="CU35" s="21">
        <f t="shared" si="29"/>
        <v>0</v>
      </c>
      <c r="CV35" s="21">
        <f t="shared" si="29"/>
        <v>0</v>
      </c>
      <c r="CW35" s="21">
        <f t="shared" si="29"/>
        <v>0</v>
      </c>
      <c r="CX35" s="21">
        <f t="shared" si="29"/>
        <v>0</v>
      </c>
      <c r="CY35" s="21">
        <f t="shared" si="29"/>
        <v>0</v>
      </c>
      <c r="CZ35" s="21">
        <f t="shared" si="29"/>
        <v>0</v>
      </c>
      <c r="DA35" s="21">
        <f t="shared" si="29"/>
        <v>0</v>
      </c>
      <c r="DB35" s="21">
        <f t="shared" si="29"/>
        <v>0</v>
      </c>
      <c r="DC35" s="21">
        <f t="shared" si="29"/>
        <v>0</v>
      </c>
      <c r="DD35" s="21">
        <f t="shared" si="29"/>
        <v>0</v>
      </c>
      <c r="DE35" s="21">
        <f t="shared" si="29"/>
        <v>0</v>
      </c>
      <c r="DF35" s="21">
        <f t="shared" si="29"/>
        <v>0</v>
      </c>
      <c r="DG35" s="21">
        <f t="shared" si="29"/>
        <v>0</v>
      </c>
      <c r="DH35" s="21">
        <f t="shared" si="29"/>
        <v>0</v>
      </c>
      <c r="DI35" s="21">
        <f t="shared" si="29"/>
        <v>0</v>
      </c>
      <c r="DJ35" s="21">
        <f t="shared" si="29"/>
        <v>0</v>
      </c>
      <c r="DK35" s="21">
        <f t="shared" si="29"/>
        <v>0</v>
      </c>
      <c r="DL35" s="21">
        <f t="shared" si="29"/>
        <v>0</v>
      </c>
      <c r="DM35" s="21">
        <f t="shared" si="29"/>
        <v>0</v>
      </c>
      <c r="DN35" s="21">
        <f t="shared" si="29"/>
        <v>0</v>
      </c>
      <c r="DO35" s="21">
        <f t="shared" si="29"/>
        <v>0</v>
      </c>
      <c r="DP35" s="21">
        <f t="shared" si="29"/>
        <v>0</v>
      </c>
      <c r="DQ35" s="21">
        <f t="shared" si="29"/>
        <v>0</v>
      </c>
      <c r="DR35" s="21">
        <f t="shared" si="29"/>
        <v>0</v>
      </c>
      <c r="DS35" s="21">
        <f t="shared" si="29"/>
        <v>0</v>
      </c>
      <c r="DT35" s="21">
        <f t="shared" si="29"/>
        <v>0</v>
      </c>
      <c r="DU35" s="21">
        <f t="shared" si="29"/>
        <v>0</v>
      </c>
      <c r="DV35" s="21">
        <f t="shared" si="29"/>
        <v>0</v>
      </c>
      <c r="DW35" s="21">
        <f t="shared" si="29"/>
        <v>0</v>
      </c>
      <c r="DX35" s="21">
        <f t="shared" si="29"/>
        <v>0</v>
      </c>
      <c r="DY35" s="21">
        <f t="shared" si="29"/>
        <v>0</v>
      </c>
      <c r="DZ35" s="21">
        <f t="shared" si="29"/>
        <v>0</v>
      </c>
      <c r="EA35" s="21">
        <f t="shared" si="29"/>
        <v>0</v>
      </c>
      <c r="EB35" s="21">
        <f t="shared" si="29"/>
        <v>0</v>
      </c>
      <c r="EC35" s="21">
        <f t="shared" si="29"/>
        <v>0</v>
      </c>
      <c r="ED35" s="21">
        <f t="shared" si="29"/>
        <v>0</v>
      </c>
      <c r="EE35" s="21">
        <f t="shared" si="29"/>
        <v>0</v>
      </c>
      <c r="EF35" s="21">
        <f aca="true" t="shared" si="30" ref="EF35:GQ35">EF36</f>
        <v>0</v>
      </c>
      <c r="EG35" s="21">
        <f t="shared" si="30"/>
        <v>0</v>
      </c>
      <c r="EH35" s="21">
        <f t="shared" si="30"/>
        <v>0</v>
      </c>
      <c r="EI35" s="21">
        <f t="shared" si="30"/>
        <v>0</v>
      </c>
      <c r="EJ35" s="21">
        <f t="shared" si="30"/>
        <v>0</v>
      </c>
      <c r="EK35" s="21">
        <f t="shared" si="30"/>
        <v>0</v>
      </c>
      <c r="EL35" s="21">
        <f t="shared" si="30"/>
        <v>0</v>
      </c>
      <c r="EM35" s="21">
        <f t="shared" si="30"/>
        <v>0</v>
      </c>
      <c r="EN35" s="21">
        <f t="shared" si="30"/>
        <v>0</v>
      </c>
      <c r="EO35" s="21">
        <f t="shared" si="30"/>
        <v>0</v>
      </c>
      <c r="EP35" s="21">
        <f t="shared" si="30"/>
        <v>0</v>
      </c>
      <c r="EQ35" s="21">
        <f t="shared" si="30"/>
        <v>0</v>
      </c>
      <c r="ER35" s="21">
        <f t="shared" si="30"/>
        <v>0</v>
      </c>
      <c r="ES35" s="21">
        <f t="shared" si="30"/>
        <v>0</v>
      </c>
      <c r="ET35" s="21">
        <f t="shared" si="30"/>
        <v>0</v>
      </c>
      <c r="EU35" s="21">
        <f t="shared" si="30"/>
        <v>0</v>
      </c>
      <c r="EV35" s="21">
        <f t="shared" si="30"/>
        <v>0</v>
      </c>
      <c r="EW35" s="21">
        <f t="shared" si="30"/>
        <v>0</v>
      </c>
      <c r="EX35" s="21">
        <f t="shared" si="30"/>
        <v>0</v>
      </c>
      <c r="EY35" s="21">
        <f t="shared" si="30"/>
        <v>0</v>
      </c>
      <c r="EZ35" s="21">
        <f t="shared" si="30"/>
        <v>0</v>
      </c>
      <c r="FA35" s="21">
        <f t="shared" si="30"/>
        <v>0</v>
      </c>
      <c r="FB35" s="21">
        <f t="shared" si="30"/>
        <v>0</v>
      </c>
      <c r="FC35" s="21">
        <f t="shared" si="30"/>
        <v>0</v>
      </c>
      <c r="FD35" s="21">
        <f t="shared" si="30"/>
        <v>0</v>
      </c>
      <c r="FE35" s="21">
        <f t="shared" si="30"/>
        <v>0</v>
      </c>
      <c r="FF35" s="21">
        <f t="shared" si="30"/>
        <v>0</v>
      </c>
      <c r="FG35" s="21">
        <f t="shared" si="30"/>
        <v>0</v>
      </c>
      <c r="FH35" s="21">
        <f t="shared" si="30"/>
        <v>0</v>
      </c>
      <c r="FI35" s="21">
        <f t="shared" si="30"/>
        <v>0</v>
      </c>
      <c r="FJ35" s="21">
        <f t="shared" si="30"/>
        <v>0</v>
      </c>
      <c r="FK35" s="21">
        <f t="shared" si="30"/>
        <v>0</v>
      </c>
      <c r="FL35" s="21">
        <f t="shared" si="30"/>
        <v>0</v>
      </c>
      <c r="FM35" s="21">
        <f t="shared" si="30"/>
        <v>0</v>
      </c>
      <c r="FN35" s="21">
        <f t="shared" si="30"/>
        <v>0</v>
      </c>
      <c r="FO35" s="21">
        <f t="shared" si="30"/>
        <v>0</v>
      </c>
      <c r="FP35" s="21">
        <f t="shared" si="30"/>
        <v>0</v>
      </c>
      <c r="FQ35" s="21">
        <f t="shared" si="30"/>
        <v>0</v>
      </c>
      <c r="FR35" s="21">
        <f t="shared" si="30"/>
        <v>0</v>
      </c>
      <c r="FS35" s="21">
        <f t="shared" si="30"/>
        <v>0</v>
      </c>
      <c r="FT35" s="21">
        <f t="shared" si="30"/>
        <v>0</v>
      </c>
      <c r="FU35" s="21">
        <f t="shared" si="30"/>
        <v>0</v>
      </c>
      <c r="FV35" s="21">
        <f t="shared" si="30"/>
        <v>0</v>
      </c>
      <c r="FW35" s="21">
        <f t="shared" si="30"/>
        <v>0</v>
      </c>
      <c r="FX35" s="21">
        <f t="shared" si="30"/>
        <v>0</v>
      </c>
      <c r="FY35" s="21">
        <f t="shared" si="30"/>
        <v>0</v>
      </c>
      <c r="FZ35" s="21">
        <f t="shared" si="30"/>
        <v>0</v>
      </c>
      <c r="GA35" s="21">
        <f t="shared" si="30"/>
        <v>0</v>
      </c>
      <c r="GB35" s="21">
        <f t="shared" si="30"/>
        <v>0</v>
      </c>
      <c r="GC35" s="21">
        <f t="shared" si="30"/>
        <v>0</v>
      </c>
      <c r="GD35" s="21">
        <f t="shared" si="30"/>
        <v>0</v>
      </c>
      <c r="GE35" s="21">
        <f t="shared" si="30"/>
        <v>0</v>
      </c>
      <c r="GF35" s="21">
        <f t="shared" si="30"/>
        <v>0</v>
      </c>
      <c r="GG35" s="21">
        <f t="shared" si="30"/>
        <v>0</v>
      </c>
      <c r="GH35" s="21">
        <f t="shared" si="30"/>
        <v>0</v>
      </c>
      <c r="GI35" s="21">
        <f t="shared" si="30"/>
        <v>0</v>
      </c>
      <c r="GJ35" s="21">
        <f t="shared" si="30"/>
        <v>0</v>
      </c>
      <c r="GK35" s="21">
        <f t="shared" si="30"/>
        <v>0</v>
      </c>
      <c r="GL35" s="21">
        <f t="shared" si="30"/>
        <v>0</v>
      </c>
      <c r="GM35" s="21">
        <f t="shared" si="30"/>
        <v>0</v>
      </c>
      <c r="GN35" s="21">
        <f t="shared" si="30"/>
        <v>0</v>
      </c>
      <c r="GO35" s="21">
        <f t="shared" si="30"/>
        <v>0</v>
      </c>
      <c r="GP35" s="21">
        <f t="shared" si="30"/>
        <v>0</v>
      </c>
      <c r="GQ35" s="21">
        <f t="shared" si="30"/>
        <v>0</v>
      </c>
      <c r="GR35" s="21">
        <f aca="true" t="shared" si="31" ref="GR35:IV35">GR36</f>
        <v>0</v>
      </c>
      <c r="GS35" s="21">
        <f t="shared" si="31"/>
        <v>0</v>
      </c>
      <c r="GT35" s="21">
        <f t="shared" si="31"/>
        <v>0</v>
      </c>
      <c r="GU35" s="21">
        <f t="shared" si="31"/>
        <v>0</v>
      </c>
      <c r="GV35" s="21">
        <f t="shared" si="31"/>
        <v>0</v>
      </c>
      <c r="GW35" s="21">
        <f t="shared" si="31"/>
        <v>0</v>
      </c>
      <c r="GX35" s="21">
        <f t="shared" si="31"/>
        <v>0</v>
      </c>
      <c r="GY35" s="21">
        <f t="shared" si="31"/>
        <v>0</v>
      </c>
      <c r="GZ35" s="21">
        <f t="shared" si="31"/>
        <v>0</v>
      </c>
      <c r="HA35" s="21">
        <f t="shared" si="31"/>
        <v>0</v>
      </c>
      <c r="HB35" s="21">
        <f t="shared" si="31"/>
        <v>0</v>
      </c>
      <c r="HC35" s="21">
        <f t="shared" si="31"/>
        <v>0</v>
      </c>
      <c r="HD35" s="21">
        <f t="shared" si="31"/>
        <v>0</v>
      </c>
      <c r="HE35" s="21">
        <f t="shared" si="31"/>
        <v>0</v>
      </c>
      <c r="HF35" s="21">
        <f t="shared" si="31"/>
        <v>0</v>
      </c>
      <c r="HG35" s="21">
        <f t="shared" si="31"/>
        <v>0</v>
      </c>
      <c r="HH35" s="21">
        <f t="shared" si="31"/>
        <v>0</v>
      </c>
      <c r="HI35" s="21">
        <f t="shared" si="31"/>
        <v>0</v>
      </c>
      <c r="HJ35" s="21">
        <f t="shared" si="31"/>
        <v>0</v>
      </c>
      <c r="HK35" s="21">
        <f t="shared" si="31"/>
        <v>0</v>
      </c>
      <c r="HL35" s="21">
        <f t="shared" si="31"/>
        <v>0</v>
      </c>
      <c r="HM35" s="21">
        <f t="shared" si="31"/>
        <v>0</v>
      </c>
      <c r="HN35" s="21">
        <f t="shared" si="31"/>
        <v>0</v>
      </c>
      <c r="HO35" s="21">
        <f t="shared" si="31"/>
        <v>0</v>
      </c>
      <c r="HP35" s="21">
        <f t="shared" si="31"/>
        <v>0</v>
      </c>
      <c r="HQ35" s="21">
        <f t="shared" si="31"/>
        <v>0</v>
      </c>
      <c r="HR35" s="21">
        <f t="shared" si="31"/>
        <v>0</v>
      </c>
      <c r="HS35" s="21">
        <f t="shared" si="31"/>
        <v>0</v>
      </c>
      <c r="HT35" s="21">
        <f t="shared" si="31"/>
        <v>0</v>
      </c>
      <c r="HU35" s="21">
        <f t="shared" si="31"/>
        <v>0</v>
      </c>
      <c r="HV35" s="21">
        <f t="shared" si="31"/>
        <v>0</v>
      </c>
      <c r="HW35" s="21">
        <f t="shared" si="31"/>
        <v>0</v>
      </c>
      <c r="HX35" s="21">
        <f t="shared" si="31"/>
        <v>0</v>
      </c>
      <c r="HY35" s="21">
        <f t="shared" si="31"/>
        <v>0</v>
      </c>
      <c r="HZ35" s="21">
        <f t="shared" si="31"/>
        <v>0</v>
      </c>
      <c r="IA35" s="21">
        <f t="shared" si="31"/>
        <v>0</v>
      </c>
      <c r="IB35" s="21">
        <f t="shared" si="31"/>
        <v>0</v>
      </c>
      <c r="IC35" s="21">
        <f t="shared" si="31"/>
        <v>0</v>
      </c>
      <c r="ID35" s="21">
        <f t="shared" si="31"/>
        <v>0</v>
      </c>
      <c r="IE35" s="21">
        <f t="shared" si="31"/>
        <v>0</v>
      </c>
      <c r="IF35" s="21">
        <f t="shared" si="31"/>
        <v>0</v>
      </c>
      <c r="IG35" s="21">
        <f t="shared" si="31"/>
        <v>0</v>
      </c>
      <c r="IH35" s="21">
        <f t="shared" si="31"/>
        <v>0</v>
      </c>
      <c r="II35" s="21">
        <f t="shared" si="31"/>
        <v>0</v>
      </c>
      <c r="IJ35" s="21">
        <f t="shared" si="31"/>
        <v>0</v>
      </c>
      <c r="IK35" s="21">
        <f t="shared" si="31"/>
        <v>0</v>
      </c>
      <c r="IL35" s="21">
        <f t="shared" si="31"/>
        <v>0</v>
      </c>
      <c r="IM35" s="21">
        <f t="shared" si="31"/>
        <v>0</v>
      </c>
      <c r="IN35" s="21">
        <f t="shared" si="31"/>
        <v>0</v>
      </c>
      <c r="IO35" s="21">
        <f t="shared" si="31"/>
        <v>0</v>
      </c>
      <c r="IP35" s="21">
        <f t="shared" si="31"/>
        <v>0</v>
      </c>
      <c r="IQ35" s="21">
        <f t="shared" si="31"/>
        <v>0</v>
      </c>
      <c r="IR35" s="21">
        <f t="shared" si="31"/>
        <v>0</v>
      </c>
      <c r="IS35" s="21">
        <f t="shared" si="31"/>
        <v>0</v>
      </c>
      <c r="IT35" s="21">
        <f t="shared" si="31"/>
        <v>0</v>
      </c>
      <c r="IU35" s="21">
        <f t="shared" si="31"/>
        <v>0</v>
      </c>
      <c r="IV35" s="21">
        <f t="shared" si="31"/>
        <v>180</v>
      </c>
    </row>
    <row r="36" spans="1:256" s="33" customFormat="1" ht="45">
      <c r="A36" s="8"/>
      <c r="B36" s="17" t="s">
        <v>246</v>
      </c>
      <c r="C36" s="23" t="s">
        <v>142</v>
      </c>
      <c r="D36" s="18" t="s">
        <v>15</v>
      </c>
      <c r="E36" s="18" t="s">
        <v>14</v>
      </c>
      <c r="F36" s="18" t="s">
        <v>22</v>
      </c>
      <c r="G36" s="21">
        <v>56.1</v>
      </c>
      <c r="H36" s="28">
        <v>170</v>
      </c>
      <c r="I36" s="35"/>
      <c r="J36" s="36"/>
      <c r="K36" s="36"/>
      <c r="L36" s="35"/>
      <c r="M36" s="35"/>
      <c r="IV36" s="37">
        <v>180</v>
      </c>
    </row>
    <row r="37" spans="1:256" s="33" customFormat="1" ht="30">
      <c r="A37" s="8"/>
      <c r="B37" s="17" t="s">
        <v>123</v>
      </c>
      <c r="C37" s="24" t="s">
        <v>34</v>
      </c>
      <c r="D37" s="19"/>
      <c r="E37" s="19"/>
      <c r="F37" s="19"/>
      <c r="G37" s="21">
        <f>G38</f>
        <v>1691.3</v>
      </c>
      <c r="H37" s="21">
        <f>H38</f>
        <v>2500</v>
      </c>
      <c r="I37" s="21">
        <f aca="true" t="shared" si="32" ref="I37:BT37">I38</f>
        <v>0</v>
      </c>
      <c r="J37" s="21">
        <f t="shared" si="32"/>
        <v>0</v>
      </c>
      <c r="K37" s="21">
        <f t="shared" si="32"/>
        <v>0</v>
      </c>
      <c r="L37" s="21">
        <f t="shared" si="32"/>
        <v>0</v>
      </c>
      <c r="M37" s="21">
        <f t="shared" si="32"/>
        <v>0</v>
      </c>
      <c r="N37" s="21">
        <f t="shared" si="32"/>
        <v>0</v>
      </c>
      <c r="O37" s="21">
        <f t="shared" si="32"/>
        <v>0</v>
      </c>
      <c r="P37" s="21">
        <f t="shared" si="32"/>
        <v>0</v>
      </c>
      <c r="Q37" s="21">
        <f t="shared" si="32"/>
        <v>0</v>
      </c>
      <c r="R37" s="21">
        <f t="shared" si="32"/>
        <v>0</v>
      </c>
      <c r="S37" s="21">
        <f t="shared" si="32"/>
        <v>0</v>
      </c>
      <c r="T37" s="21">
        <f t="shared" si="32"/>
        <v>0</v>
      </c>
      <c r="U37" s="21">
        <f t="shared" si="32"/>
        <v>0</v>
      </c>
      <c r="V37" s="21">
        <f t="shared" si="32"/>
        <v>0</v>
      </c>
      <c r="W37" s="21">
        <f t="shared" si="32"/>
        <v>0</v>
      </c>
      <c r="X37" s="21">
        <f t="shared" si="32"/>
        <v>0</v>
      </c>
      <c r="Y37" s="21">
        <f t="shared" si="32"/>
        <v>0</v>
      </c>
      <c r="Z37" s="21">
        <f t="shared" si="32"/>
        <v>0</v>
      </c>
      <c r="AA37" s="21">
        <f t="shared" si="32"/>
        <v>0</v>
      </c>
      <c r="AB37" s="21">
        <f t="shared" si="32"/>
        <v>0</v>
      </c>
      <c r="AC37" s="21">
        <f t="shared" si="32"/>
        <v>0</v>
      </c>
      <c r="AD37" s="21">
        <f t="shared" si="32"/>
        <v>0</v>
      </c>
      <c r="AE37" s="21">
        <f t="shared" si="32"/>
        <v>0</v>
      </c>
      <c r="AF37" s="21">
        <f t="shared" si="32"/>
        <v>0</v>
      </c>
      <c r="AG37" s="21">
        <f t="shared" si="32"/>
        <v>0</v>
      </c>
      <c r="AH37" s="21">
        <f t="shared" si="32"/>
        <v>0</v>
      </c>
      <c r="AI37" s="21">
        <f t="shared" si="32"/>
        <v>0</v>
      </c>
      <c r="AJ37" s="21">
        <f t="shared" si="32"/>
        <v>0</v>
      </c>
      <c r="AK37" s="21">
        <f t="shared" si="32"/>
        <v>0</v>
      </c>
      <c r="AL37" s="21">
        <f t="shared" si="32"/>
        <v>0</v>
      </c>
      <c r="AM37" s="21">
        <f t="shared" si="32"/>
        <v>0</v>
      </c>
      <c r="AN37" s="21">
        <f t="shared" si="32"/>
        <v>0</v>
      </c>
      <c r="AO37" s="21">
        <f t="shared" si="32"/>
        <v>0</v>
      </c>
      <c r="AP37" s="21">
        <f t="shared" si="32"/>
        <v>0</v>
      </c>
      <c r="AQ37" s="21">
        <f t="shared" si="32"/>
        <v>0</v>
      </c>
      <c r="AR37" s="21">
        <f t="shared" si="32"/>
        <v>0</v>
      </c>
      <c r="AS37" s="21">
        <f t="shared" si="32"/>
        <v>0</v>
      </c>
      <c r="AT37" s="21">
        <f t="shared" si="32"/>
        <v>0</v>
      </c>
      <c r="AU37" s="21">
        <f t="shared" si="32"/>
        <v>0</v>
      </c>
      <c r="AV37" s="21">
        <f t="shared" si="32"/>
        <v>0</v>
      </c>
      <c r="AW37" s="21">
        <f t="shared" si="32"/>
        <v>0</v>
      </c>
      <c r="AX37" s="21">
        <f t="shared" si="32"/>
        <v>0</v>
      </c>
      <c r="AY37" s="21">
        <f t="shared" si="32"/>
        <v>0</v>
      </c>
      <c r="AZ37" s="21">
        <f t="shared" si="32"/>
        <v>0</v>
      </c>
      <c r="BA37" s="21">
        <f t="shared" si="32"/>
        <v>0</v>
      </c>
      <c r="BB37" s="21">
        <f t="shared" si="32"/>
        <v>0</v>
      </c>
      <c r="BC37" s="21">
        <f t="shared" si="32"/>
        <v>0</v>
      </c>
      <c r="BD37" s="21">
        <f t="shared" si="32"/>
        <v>0</v>
      </c>
      <c r="BE37" s="21">
        <f t="shared" si="32"/>
        <v>0</v>
      </c>
      <c r="BF37" s="21">
        <f t="shared" si="32"/>
        <v>0</v>
      </c>
      <c r="BG37" s="21">
        <f t="shared" si="32"/>
        <v>0</v>
      </c>
      <c r="BH37" s="21">
        <f t="shared" si="32"/>
        <v>0</v>
      </c>
      <c r="BI37" s="21">
        <f t="shared" si="32"/>
        <v>0</v>
      </c>
      <c r="BJ37" s="21">
        <f t="shared" si="32"/>
        <v>0</v>
      </c>
      <c r="BK37" s="21">
        <f t="shared" si="32"/>
        <v>0</v>
      </c>
      <c r="BL37" s="21">
        <f t="shared" si="32"/>
        <v>0</v>
      </c>
      <c r="BM37" s="21">
        <f t="shared" si="32"/>
        <v>0</v>
      </c>
      <c r="BN37" s="21">
        <f t="shared" si="32"/>
        <v>0</v>
      </c>
      <c r="BO37" s="21">
        <f t="shared" si="32"/>
        <v>0</v>
      </c>
      <c r="BP37" s="21">
        <f t="shared" si="32"/>
        <v>0</v>
      </c>
      <c r="BQ37" s="21">
        <f t="shared" si="32"/>
        <v>0</v>
      </c>
      <c r="BR37" s="21">
        <f t="shared" si="32"/>
        <v>0</v>
      </c>
      <c r="BS37" s="21">
        <f t="shared" si="32"/>
        <v>0</v>
      </c>
      <c r="BT37" s="21">
        <f t="shared" si="32"/>
        <v>0</v>
      </c>
      <c r="BU37" s="21">
        <f aca="true" t="shared" si="33" ref="BU37:EF37">BU38</f>
        <v>0</v>
      </c>
      <c r="BV37" s="21">
        <f t="shared" si="33"/>
        <v>0</v>
      </c>
      <c r="BW37" s="21">
        <f t="shared" si="33"/>
        <v>0</v>
      </c>
      <c r="BX37" s="21">
        <f t="shared" si="33"/>
        <v>0</v>
      </c>
      <c r="BY37" s="21">
        <f t="shared" si="33"/>
        <v>0</v>
      </c>
      <c r="BZ37" s="21">
        <f t="shared" si="33"/>
        <v>0</v>
      </c>
      <c r="CA37" s="21">
        <f t="shared" si="33"/>
        <v>0</v>
      </c>
      <c r="CB37" s="21">
        <f t="shared" si="33"/>
        <v>0</v>
      </c>
      <c r="CC37" s="21">
        <f t="shared" si="33"/>
        <v>0</v>
      </c>
      <c r="CD37" s="21">
        <f t="shared" si="33"/>
        <v>0</v>
      </c>
      <c r="CE37" s="21">
        <f t="shared" si="33"/>
        <v>0</v>
      </c>
      <c r="CF37" s="21">
        <f t="shared" si="33"/>
        <v>0</v>
      </c>
      <c r="CG37" s="21">
        <f t="shared" si="33"/>
        <v>0</v>
      </c>
      <c r="CH37" s="21">
        <f t="shared" si="33"/>
        <v>0</v>
      </c>
      <c r="CI37" s="21">
        <f t="shared" si="33"/>
        <v>0</v>
      </c>
      <c r="CJ37" s="21">
        <f t="shared" si="33"/>
        <v>0</v>
      </c>
      <c r="CK37" s="21">
        <f t="shared" si="33"/>
        <v>0</v>
      </c>
      <c r="CL37" s="21">
        <f t="shared" si="33"/>
        <v>0</v>
      </c>
      <c r="CM37" s="21">
        <f t="shared" si="33"/>
        <v>0</v>
      </c>
      <c r="CN37" s="21">
        <f t="shared" si="33"/>
        <v>0</v>
      </c>
      <c r="CO37" s="21">
        <f t="shared" si="33"/>
        <v>0</v>
      </c>
      <c r="CP37" s="21">
        <f t="shared" si="33"/>
        <v>0</v>
      </c>
      <c r="CQ37" s="21">
        <f t="shared" si="33"/>
        <v>0</v>
      </c>
      <c r="CR37" s="21">
        <f t="shared" si="33"/>
        <v>0</v>
      </c>
      <c r="CS37" s="21">
        <f t="shared" si="33"/>
        <v>0</v>
      </c>
      <c r="CT37" s="21">
        <f t="shared" si="33"/>
        <v>0</v>
      </c>
      <c r="CU37" s="21">
        <f t="shared" si="33"/>
        <v>0</v>
      </c>
      <c r="CV37" s="21">
        <f t="shared" si="33"/>
        <v>0</v>
      </c>
      <c r="CW37" s="21">
        <f t="shared" si="33"/>
        <v>0</v>
      </c>
      <c r="CX37" s="21">
        <f t="shared" si="33"/>
        <v>0</v>
      </c>
      <c r="CY37" s="21">
        <f t="shared" si="33"/>
        <v>0</v>
      </c>
      <c r="CZ37" s="21">
        <f t="shared" si="33"/>
        <v>0</v>
      </c>
      <c r="DA37" s="21">
        <f t="shared" si="33"/>
        <v>0</v>
      </c>
      <c r="DB37" s="21">
        <f t="shared" si="33"/>
        <v>0</v>
      </c>
      <c r="DC37" s="21">
        <f t="shared" si="33"/>
        <v>0</v>
      </c>
      <c r="DD37" s="21">
        <f t="shared" si="33"/>
        <v>0</v>
      </c>
      <c r="DE37" s="21">
        <f t="shared" si="33"/>
        <v>0</v>
      </c>
      <c r="DF37" s="21">
        <f t="shared" si="33"/>
        <v>0</v>
      </c>
      <c r="DG37" s="21">
        <f t="shared" si="33"/>
        <v>0</v>
      </c>
      <c r="DH37" s="21">
        <f t="shared" si="33"/>
        <v>0</v>
      </c>
      <c r="DI37" s="21">
        <f t="shared" si="33"/>
        <v>0</v>
      </c>
      <c r="DJ37" s="21">
        <f t="shared" si="33"/>
        <v>0</v>
      </c>
      <c r="DK37" s="21">
        <f t="shared" si="33"/>
        <v>0</v>
      </c>
      <c r="DL37" s="21">
        <f t="shared" si="33"/>
        <v>0</v>
      </c>
      <c r="DM37" s="21">
        <f t="shared" si="33"/>
        <v>0</v>
      </c>
      <c r="DN37" s="21">
        <f t="shared" si="33"/>
        <v>0</v>
      </c>
      <c r="DO37" s="21">
        <f t="shared" si="33"/>
        <v>0</v>
      </c>
      <c r="DP37" s="21">
        <f t="shared" si="33"/>
        <v>0</v>
      </c>
      <c r="DQ37" s="21">
        <f t="shared" si="33"/>
        <v>0</v>
      </c>
      <c r="DR37" s="21">
        <f t="shared" si="33"/>
        <v>0</v>
      </c>
      <c r="DS37" s="21">
        <f t="shared" si="33"/>
        <v>0</v>
      </c>
      <c r="DT37" s="21">
        <f t="shared" si="33"/>
        <v>0</v>
      </c>
      <c r="DU37" s="21">
        <f t="shared" si="33"/>
        <v>0</v>
      </c>
      <c r="DV37" s="21">
        <f t="shared" si="33"/>
        <v>0</v>
      </c>
      <c r="DW37" s="21">
        <f t="shared" si="33"/>
        <v>0</v>
      </c>
      <c r="DX37" s="21">
        <f t="shared" si="33"/>
        <v>0</v>
      </c>
      <c r="DY37" s="21">
        <f t="shared" si="33"/>
        <v>0</v>
      </c>
      <c r="DZ37" s="21">
        <f t="shared" si="33"/>
        <v>0</v>
      </c>
      <c r="EA37" s="21">
        <f t="shared" si="33"/>
        <v>0</v>
      </c>
      <c r="EB37" s="21">
        <f t="shared" si="33"/>
        <v>0</v>
      </c>
      <c r="EC37" s="21">
        <f t="shared" si="33"/>
        <v>0</v>
      </c>
      <c r="ED37" s="21">
        <f t="shared" si="33"/>
        <v>0</v>
      </c>
      <c r="EE37" s="21">
        <f t="shared" si="33"/>
        <v>0</v>
      </c>
      <c r="EF37" s="21">
        <f t="shared" si="33"/>
        <v>0</v>
      </c>
      <c r="EG37" s="21">
        <f aca="true" t="shared" si="34" ref="EG37:GR37">EG38</f>
        <v>0</v>
      </c>
      <c r="EH37" s="21">
        <f t="shared" si="34"/>
        <v>0</v>
      </c>
      <c r="EI37" s="21">
        <f t="shared" si="34"/>
        <v>0</v>
      </c>
      <c r="EJ37" s="21">
        <f t="shared" si="34"/>
        <v>0</v>
      </c>
      <c r="EK37" s="21">
        <f t="shared" si="34"/>
        <v>0</v>
      </c>
      <c r="EL37" s="21">
        <f t="shared" si="34"/>
        <v>0</v>
      </c>
      <c r="EM37" s="21">
        <f t="shared" si="34"/>
        <v>0</v>
      </c>
      <c r="EN37" s="21">
        <f t="shared" si="34"/>
        <v>0</v>
      </c>
      <c r="EO37" s="21">
        <f t="shared" si="34"/>
        <v>0</v>
      </c>
      <c r="EP37" s="21">
        <f t="shared" si="34"/>
        <v>0</v>
      </c>
      <c r="EQ37" s="21">
        <f t="shared" si="34"/>
        <v>0</v>
      </c>
      <c r="ER37" s="21">
        <f t="shared" si="34"/>
        <v>0</v>
      </c>
      <c r="ES37" s="21">
        <f t="shared" si="34"/>
        <v>0</v>
      </c>
      <c r="ET37" s="21">
        <f t="shared" si="34"/>
        <v>0</v>
      </c>
      <c r="EU37" s="21">
        <f t="shared" si="34"/>
        <v>0</v>
      </c>
      <c r="EV37" s="21">
        <f t="shared" si="34"/>
        <v>0</v>
      </c>
      <c r="EW37" s="21">
        <f t="shared" si="34"/>
        <v>0</v>
      </c>
      <c r="EX37" s="21">
        <f t="shared" si="34"/>
        <v>0</v>
      </c>
      <c r="EY37" s="21">
        <f t="shared" si="34"/>
        <v>0</v>
      </c>
      <c r="EZ37" s="21">
        <f t="shared" si="34"/>
        <v>0</v>
      </c>
      <c r="FA37" s="21">
        <f t="shared" si="34"/>
        <v>0</v>
      </c>
      <c r="FB37" s="21">
        <f t="shared" si="34"/>
        <v>0</v>
      </c>
      <c r="FC37" s="21">
        <f t="shared" si="34"/>
        <v>0</v>
      </c>
      <c r="FD37" s="21">
        <f t="shared" si="34"/>
        <v>0</v>
      </c>
      <c r="FE37" s="21">
        <f t="shared" si="34"/>
        <v>0</v>
      </c>
      <c r="FF37" s="21">
        <f t="shared" si="34"/>
        <v>0</v>
      </c>
      <c r="FG37" s="21">
        <f t="shared" si="34"/>
        <v>0</v>
      </c>
      <c r="FH37" s="21">
        <f t="shared" si="34"/>
        <v>0</v>
      </c>
      <c r="FI37" s="21">
        <f t="shared" si="34"/>
        <v>0</v>
      </c>
      <c r="FJ37" s="21">
        <f t="shared" si="34"/>
        <v>0</v>
      </c>
      <c r="FK37" s="21">
        <f t="shared" si="34"/>
        <v>0</v>
      </c>
      <c r="FL37" s="21">
        <f t="shared" si="34"/>
        <v>0</v>
      </c>
      <c r="FM37" s="21">
        <f t="shared" si="34"/>
        <v>0</v>
      </c>
      <c r="FN37" s="21">
        <f t="shared" si="34"/>
        <v>0</v>
      </c>
      <c r="FO37" s="21">
        <f t="shared" si="34"/>
        <v>0</v>
      </c>
      <c r="FP37" s="21">
        <f t="shared" si="34"/>
        <v>0</v>
      </c>
      <c r="FQ37" s="21">
        <f t="shared" si="34"/>
        <v>0</v>
      </c>
      <c r="FR37" s="21">
        <f t="shared" si="34"/>
        <v>0</v>
      </c>
      <c r="FS37" s="21">
        <f t="shared" si="34"/>
        <v>0</v>
      </c>
      <c r="FT37" s="21">
        <f t="shared" si="34"/>
        <v>0</v>
      </c>
      <c r="FU37" s="21">
        <f t="shared" si="34"/>
        <v>0</v>
      </c>
      <c r="FV37" s="21">
        <f t="shared" si="34"/>
        <v>0</v>
      </c>
      <c r="FW37" s="21">
        <f t="shared" si="34"/>
        <v>0</v>
      </c>
      <c r="FX37" s="21">
        <f t="shared" si="34"/>
        <v>0</v>
      </c>
      <c r="FY37" s="21">
        <f t="shared" si="34"/>
        <v>0</v>
      </c>
      <c r="FZ37" s="21">
        <f t="shared" si="34"/>
        <v>0</v>
      </c>
      <c r="GA37" s="21">
        <f t="shared" si="34"/>
        <v>0</v>
      </c>
      <c r="GB37" s="21">
        <f t="shared" si="34"/>
        <v>0</v>
      </c>
      <c r="GC37" s="21">
        <f t="shared" si="34"/>
        <v>0</v>
      </c>
      <c r="GD37" s="21">
        <f t="shared" si="34"/>
        <v>0</v>
      </c>
      <c r="GE37" s="21">
        <f t="shared" si="34"/>
        <v>0</v>
      </c>
      <c r="GF37" s="21">
        <f t="shared" si="34"/>
        <v>0</v>
      </c>
      <c r="GG37" s="21">
        <f t="shared" si="34"/>
        <v>0</v>
      </c>
      <c r="GH37" s="21">
        <f t="shared" si="34"/>
        <v>0</v>
      </c>
      <c r="GI37" s="21">
        <f t="shared" si="34"/>
        <v>0</v>
      </c>
      <c r="GJ37" s="21">
        <f t="shared" si="34"/>
        <v>0</v>
      </c>
      <c r="GK37" s="21">
        <f t="shared" si="34"/>
        <v>0</v>
      </c>
      <c r="GL37" s="21">
        <f t="shared" si="34"/>
        <v>0</v>
      </c>
      <c r="GM37" s="21">
        <f t="shared" si="34"/>
        <v>0</v>
      </c>
      <c r="GN37" s="21">
        <f t="shared" si="34"/>
        <v>0</v>
      </c>
      <c r="GO37" s="21">
        <f t="shared" si="34"/>
        <v>0</v>
      </c>
      <c r="GP37" s="21">
        <f t="shared" si="34"/>
        <v>0</v>
      </c>
      <c r="GQ37" s="21">
        <f t="shared" si="34"/>
        <v>0</v>
      </c>
      <c r="GR37" s="21">
        <f t="shared" si="34"/>
        <v>0</v>
      </c>
      <c r="GS37" s="21">
        <f aca="true" t="shared" si="35" ref="GS37:IV37">GS38</f>
        <v>0</v>
      </c>
      <c r="GT37" s="21">
        <f t="shared" si="35"/>
        <v>0</v>
      </c>
      <c r="GU37" s="21">
        <f t="shared" si="35"/>
        <v>0</v>
      </c>
      <c r="GV37" s="21">
        <f t="shared" si="35"/>
        <v>0</v>
      </c>
      <c r="GW37" s="21">
        <f t="shared" si="35"/>
        <v>0</v>
      </c>
      <c r="GX37" s="21">
        <f t="shared" si="35"/>
        <v>0</v>
      </c>
      <c r="GY37" s="21">
        <f t="shared" si="35"/>
        <v>0</v>
      </c>
      <c r="GZ37" s="21">
        <f t="shared" si="35"/>
        <v>0</v>
      </c>
      <c r="HA37" s="21">
        <f t="shared" si="35"/>
        <v>0</v>
      </c>
      <c r="HB37" s="21">
        <f t="shared" si="35"/>
        <v>0</v>
      </c>
      <c r="HC37" s="21">
        <f t="shared" si="35"/>
        <v>0</v>
      </c>
      <c r="HD37" s="21">
        <f t="shared" si="35"/>
        <v>0</v>
      </c>
      <c r="HE37" s="21">
        <f t="shared" si="35"/>
        <v>0</v>
      </c>
      <c r="HF37" s="21">
        <f t="shared" si="35"/>
        <v>0</v>
      </c>
      <c r="HG37" s="21">
        <f t="shared" si="35"/>
        <v>0</v>
      </c>
      <c r="HH37" s="21">
        <f t="shared" si="35"/>
        <v>0</v>
      </c>
      <c r="HI37" s="21">
        <f t="shared" si="35"/>
        <v>0</v>
      </c>
      <c r="HJ37" s="21">
        <f t="shared" si="35"/>
        <v>0</v>
      </c>
      <c r="HK37" s="21">
        <f t="shared" si="35"/>
        <v>0</v>
      </c>
      <c r="HL37" s="21">
        <f t="shared" si="35"/>
        <v>0</v>
      </c>
      <c r="HM37" s="21">
        <f t="shared" si="35"/>
        <v>0</v>
      </c>
      <c r="HN37" s="21">
        <f t="shared" si="35"/>
        <v>0</v>
      </c>
      <c r="HO37" s="21">
        <f t="shared" si="35"/>
        <v>0</v>
      </c>
      <c r="HP37" s="21">
        <f t="shared" si="35"/>
        <v>0</v>
      </c>
      <c r="HQ37" s="21">
        <f t="shared" si="35"/>
        <v>0</v>
      </c>
      <c r="HR37" s="21">
        <f t="shared" si="35"/>
        <v>0</v>
      </c>
      <c r="HS37" s="21">
        <f t="shared" si="35"/>
        <v>0</v>
      </c>
      <c r="HT37" s="21">
        <f t="shared" si="35"/>
        <v>0</v>
      </c>
      <c r="HU37" s="21">
        <f t="shared" si="35"/>
        <v>0</v>
      </c>
      <c r="HV37" s="21">
        <f t="shared" si="35"/>
        <v>0</v>
      </c>
      <c r="HW37" s="21">
        <f t="shared" si="35"/>
        <v>0</v>
      </c>
      <c r="HX37" s="21">
        <f t="shared" si="35"/>
        <v>0</v>
      </c>
      <c r="HY37" s="21">
        <f t="shared" si="35"/>
        <v>0</v>
      </c>
      <c r="HZ37" s="21">
        <f t="shared" si="35"/>
        <v>0</v>
      </c>
      <c r="IA37" s="21">
        <f t="shared" si="35"/>
        <v>0</v>
      </c>
      <c r="IB37" s="21">
        <f t="shared" si="35"/>
        <v>0</v>
      </c>
      <c r="IC37" s="21">
        <f t="shared" si="35"/>
        <v>0</v>
      </c>
      <c r="ID37" s="21">
        <f t="shared" si="35"/>
        <v>0</v>
      </c>
      <c r="IE37" s="21">
        <f t="shared" si="35"/>
        <v>0</v>
      </c>
      <c r="IF37" s="21">
        <f t="shared" si="35"/>
        <v>0</v>
      </c>
      <c r="IG37" s="21">
        <f t="shared" si="35"/>
        <v>0</v>
      </c>
      <c r="IH37" s="21">
        <f t="shared" si="35"/>
        <v>0</v>
      </c>
      <c r="II37" s="21">
        <f t="shared" si="35"/>
        <v>0</v>
      </c>
      <c r="IJ37" s="21">
        <f t="shared" si="35"/>
        <v>0</v>
      </c>
      <c r="IK37" s="21">
        <f t="shared" si="35"/>
        <v>0</v>
      </c>
      <c r="IL37" s="21">
        <f t="shared" si="35"/>
        <v>0</v>
      </c>
      <c r="IM37" s="21">
        <f t="shared" si="35"/>
        <v>0</v>
      </c>
      <c r="IN37" s="21">
        <f t="shared" si="35"/>
        <v>0</v>
      </c>
      <c r="IO37" s="21">
        <f t="shared" si="35"/>
        <v>0</v>
      </c>
      <c r="IP37" s="21">
        <f t="shared" si="35"/>
        <v>0</v>
      </c>
      <c r="IQ37" s="21">
        <f t="shared" si="35"/>
        <v>0</v>
      </c>
      <c r="IR37" s="21">
        <f t="shared" si="35"/>
        <v>0</v>
      </c>
      <c r="IS37" s="21">
        <f t="shared" si="35"/>
        <v>0</v>
      </c>
      <c r="IT37" s="21">
        <f t="shared" si="35"/>
        <v>0</v>
      </c>
      <c r="IU37" s="21">
        <f t="shared" si="35"/>
        <v>0</v>
      </c>
      <c r="IV37" s="21">
        <f t="shared" si="35"/>
        <v>2500</v>
      </c>
    </row>
    <row r="38" spans="1:256" s="33" customFormat="1" ht="45">
      <c r="A38" s="8"/>
      <c r="B38" s="17" t="s">
        <v>246</v>
      </c>
      <c r="C38" s="23" t="s">
        <v>35</v>
      </c>
      <c r="D38" s="18" t="s">
        <v>15</v>
      </c>
      <c r="E38" s="18" t="s">
        <v>14</v>
      </c>
      <c r="F38" s="18" t="s">
        <v>22</v>
      </c>
      <c r="G38" s="21">
        <v>1691.3</v>
      </c>
      <c r="H38" s="28">
        <v>2500</v>
      </c>
      <c r="I38" s="35"/>
      <c r="J38" s="36"/>
      <c r="K38" s="36"/>
      <c r="L38" s="35"/>
      <c r="M38" s="35"/>
      <c r="IV38" s="38">
        <v>2500</v>
      </c>
    </row>
    <row r="39" spans="1:256" s="57" customFormat="1" ht="34.5" customHeight="1">
      <c r="A39" s="9"/>
      <c r="B39" s="17" t="s">
        <v>133</v>
      </c>
      <c r="C39" s="24" t="s">
        <v>124</v>
      </c>
      <c r="D39" s="19"/>
      <c r="E39" s="19"/>
      <c r="F39" s="19"/>
      <c r="G39" s="21">
        <v>500</v>
      </c>
      <c r="H39" s="54" t="s">
        <v>113</v>
      </c>
      <c r="I39" s="54" t="e">
        <f>#REF!</f>
        <v>#REF!</v>
      </c>
      <c r="J39" s="54" t="e">
        <f>#REF!</f>
        <v>#REF!</v>
      </c>
      <c r="K39" s="54" t="e">
        <f>#REF!</f>
        <v>#REF!</v>
      </c>
      <c r="L39" s="54" t="e">
        <f>#REF!</f>
        <v>#REF!</v>
      </c>
      <c r="M39" s="54" t="e">
        <f>#REF!</f>
        <v>#REF!</v>
      </c>
      <c r="N39" s="54" t="e">
        <f>#REF!</f>
        <v>#REF!</v>
      </c>
      <c r="O39" s="54" t="e">
        <f>#REF!</f>
        <v>#REF!</v>
      </c>
      <c r="P39" s="54" t="e">
        <f>#REF!</f>
        <v>#REF!</v>
      </c>
      <c r="Q39" s="54" t="e">
        <f>#REF!</f>
        <v>#REF!</v>
      </c>
      <c r="R39" s="54" t="e">
        <f>#REF!</f>
        <v>#REF!</v>
      </c>
      <c r="S39" s="54" t="e">
        <f>#REF!</f>
        <v>#REF!</v>
      </c>
      <c r="T39" s="54" t="e">
        <f>#REF!</f>
        <v>#REF!</v>
      </c>
      <c r="U39" s="54" t="e">
        <f>#REF!</f>
        <v>#REF!</v>
      </c>
      <c r="V39" s="54" t="e">
        <f>#REF!</f>
        <v>#REF!</v>
      </c>
      <c r="W39" s="54" t="e">
        <f>#REF!</f>
        <v>#REF!</v>
      </c>
      <c r="X39" s="54" t="e">
        <f>#REF!</f>
        <v>#REF!</v>
      </c>
      <c r="Y39" s="54" t="e">
        <f>#REF!</f>
        <v>#REF!</v>
      </c>
      <c r="Z39" s="54" t="e">
        <f>#REF!</f>
        <v>#REF!</v>
      </c>
      <c r="AA39" s="54" t="e">
        <f>#REF!</f>
        <v>#REF!</v>
      </c>
      <c r="AB39" s="54" t="e">
        <f>#REF!</f>
        <v>#REF!</v>
      </c>
      <c r="AC39" s="54" t="e">
        <f>#REF!</f>
        <v>#REF!</v>
      </c>
      <c r="AD39" s="54" t="e">
        <f>#REF!</f>
        <v>#REF!</v>
      </c>
      <c r="AE39" s="54" t="e">
        <f>#REF!</f>
        <v>#REF!</v>
      </c>
      <c r="AF39" s="54" t="e">
        <f>#REF!</f>
        <v>#REF!</v>
      </c>
      <c r="AG39" s="54" t="e">
        <f>#REF!</f>
        <v>#REF!</v>
      </c>
      <c r="AH39" s="54" t="e">
        <f>#REF!</f>
        <v>#REF!</v>
      </c>
      <c r="AI39" s="54" t="e">
        <f>#REF!</f>
        <v>#REF!</v>
      </c>
      <c r="AJ39" s="54" t="e">
        <f>#REF!</f>
        <v>#REF!</v>
      </c>
      <c r="AK39" s="54" t="e">
        <f>#REF!</f>
        <v>#REF!</v>
      </c>
      <c r="AL39" s="54" t="e">
        <f>#REF!</f>
        <v>#REF!</v>
      </c>
      <c r="AM39" s="54" t="e">
        <f>#REF!</f>
        <v>#REF!</v>
      </c>
      <c r="AN39" s="54" t="e">
        <f>#REF!</f>
        <v>#REF!</v>
      </c>
      <c r="AO39" s="54" t="e">
        <f>#REF!</f>
        <v>#REF!</v>
      </c>
      <c r="AP39" s="54" t="e">
        <f>#REF!</f>
        <v>#REF!</v>
      </c>
      <c r="AQ39" s="54" t="e">
        <f>#REF!</f>
        <v>#REF!</v>
      </c>
      <c r="AR39" s="54" t="e">
        <f>#REF!</f>
        <v>#REF!</v>
      </c>
      <c r="AS39" s="54" t="e">
        <f>#REF!</f>
        <v>#REF!</v>
      </c>
      <c r="AT39" s="54" t="e">
        <f>#REF!</f>
        <v>#REF!</v>
      </c>
      <c r="AU39" s="54" t="e">
        <f>#REF!</f>
        <v>#REF!</v>
      </c>
      <c r="AV39" s="54" t="e">
        <f>#REF!</f>
        <v>#REF!</v>
      </c>
      <c r="AW39" s="54" t="e">
        <f>#REF!</f>
        <v>#REF!</v>
      </c>
      <c r="AX39" s="54" t="e">
        <f>#REF!</f>
        <v>#REF!</v>
      </c>
      <c r="AY39" s="54" t="e">
        <f>#REF!</f>
        <v>#REF!</v>
      </c>
      <c r="AZ39" s="54" t="e">
        <f>#REF!</f>
        <v>#REF!</v>
      </c>
      <c r="BA39" s="54" t="e">
        <f>#REF!</f>
        <v>#REF!</v>
      </c>
      <c r="BB39" s="54" t="e">
        <f>#REF!</f>
        <v>#REF!</v>
      </c>
      <c r="BC39" s="54" t="e">
        <f>#REF!</f>
        <v>#REF!</v>
      </c>
      <c r="BD39" s="54" t="e">
        <f>#REF!</f>
        <v>#REF!</v>
      </c>
      <c r="BE39" s="54" t="e">
        <f>#REF!</f>
        <v>#REF!</v>
      </c>
      <c r="BF39" s="54" t="e">
        <f>#REF!</f>
        <v>#REF!</v>
      </c>
      <c r="BG39" s="54" t="e">
        <f>#REF!</f>
        <v>#REF!</v>
      </c>
      <c r="BH39" s="54" t="e">
        <f>#REF!</f>
        <v>#REF!</v>
      </c>
      <c r="BI39" s="54" t="e">
        <f>#REF!</f>
        <v>#REF!</v>
      </c>
      <c r="BJ39" s="54" t="e">
        <f>#REF!</f>
        <v>#REF!</v>
      </c>
      <c r="BK39" s="54" t="e">
        <f>#REF!</f>
        <v>#REF!</v>
      </c>
      <c r="BL39" s="54" t="e">
        <f>#REF!</f>
        <v>#REF!</v>
      </c>
      <c r="BM39" s="54" t="e">
        <f>#REF!</f>
        <v>#REF!</v>
      </c>
      <c r="BN39" s="54" t="e">
        <f>#REF!</f>
        <v>#REF!</v>
      </c>
      <c r="BO39" s="54" t="e">
        <f>#REF!</f>
        <v>#REF!</v>
      </c>
      <c r="BP39" s="54" t="e">
        <f>#REF!</f>
        <v>#REF!</v>
      </c>
      <c r="BQ39" s="54" t="e">
        <f>#REF!</f>
        <v>#REF!</v>
      </c>
      <c r="BR39" s="54" t="e">
        <f>#REF!</f>
        <v>#REF!</v>
      </c>
      <c r="BS39" s="54" t="e">
        <f>#REF!</f>
        <v>#REF!</v>
      </c>
      <c r="BT39" s="54" t="e">
        <f>#REF!</f>
        <v>#REF!</v>
      </c>
      <c r="BU39" s="54" t="e">
        <f>#REF!</f>
        <v>#REF!</v>
      </c>
      <c r="BV39" s="54" t="e">
        <f>#REF!</f>
        <v>#REF!</v>
      </c>
      <c r="BW39" s="54" t="e">
        <f>#REF!</f>
        <v>#REF!</v>
      </c>
      <c r="BX39" s="54" t="e">
        <f>#REF!</f>
        <v>#REF!</v>
      </c>
      <c r="BY39" s="54" t="e">
        <f>#REF!</f>
        <v>#REF!</v>
      </c>
      <c r="BZ39" s="54" t="e">
        <f>#REF!</f>
        <v>#REF!</v>
      </c>
      <c r="CA39" s="54" t="e">
        <f>#REF!</f>
        <v>#REF!</v>
      </c>
      <c r="CB39" s="54" t="e">
        <f>#REF!</f>
        <v>#REF!</v>
      </c>
      <c r="CC39" s="54" t="e">
        <f>#REF!</f>
        <v>#REF!</v>
      </c>
      <c r="CD39" s="54" t="e">
        <f>#REF!</f>
        <v>#REF!</v>
      </c>
      <c r="CE39" s="54" t="e">
        <f>#REF!</f>
        <v>#REF!</v>
      </c>
      <c r="CF39" s="54" t="e">
        <f>#REF!</f>
        <v>#REF!</v>
      </c>
      <c r="CG39" s="54" t="e">
        <f>#REF!</f>
        <v>#REF!</v>
      </c>
      <c r="CH39" s="54" t="e">
        <f>#REF!</f>
        <v>#REF!</v>
      </c>
      <c r="CI39" s="54" t="e">
        <f>#REF!</f>
        <v>#REF!</v>
      </c>
      <c r="CJ39" s="54" t="e">
        <f>#REF!</f>
        <v>#REF!</v>
      </c>
      <c r="CK39" s="54" t="e">
        <f>#REF!</f>
        <v>#REF!</v>
      </c>
      <c r="CL39" s="54" t="e">
        <f>#REF!</f>
        <v>#REF!</v>
      </c>
      <c r="CM39" s="54" t="e">
        <f>#REF!</f>
        <v>#REF!</v>
      </c>
      <c r="CN39" s="54" t="e">
        <f>#REF!</f>
        <v>#REF!</v>
      </c>
      <c r="CO39" s="54" t="e">
        <f>#REF!</f>
        <v>#REF!</v>
      </c>
      <c r="CP39" s="54" t="e">
        <f>#REF!</f>
        <v>#REF!</v>
      </c>
      <c r="CQ39" s="54" t="e">
        <f>#REF!</f>
        <v>#REF!</v>
      </c>
      <c r="CR39" s="54" t="e">
        <f>#REF!</f>
        <v>#REF!</v>
      </c>
      <c r="CS39" s="54" t="e">
        <f>#REF!</f>
        <v>#REF!</v>
      </c>
      <c r="CT39" s="54" t="e">
        <f>#REF!</f>
        <v>#REF!</v>
      </c>
      <c r="CU39" s="54" t="e">
        <f>#REF!</f>
        <v>#REF!</v>
      </c>
      <c r="CV39" s="54" t="e">
        <f>#REF!</f>
        <v>#REF!</v>
      </c>
      <c r="CW39" s="54" t="e">
        <f>#REF!</f>
        <v>#REF!</v>
      </c>
      <c r="CX39" s="54" t="e">
        <f>#REF!</f>
        <v>#REF!</v>
      </c>
      <c r="CY39" s="54" t="e">
        <f>#REF!</f>
        <v>#REF!</v>
      </c>
      <c r="CZ39" s="54" t="e">
        <f>#REF!</f>
        <v>#REF!</v>
      </c>
      <c r="DA39" s="54" t="e">
        <f>#REF!</f>
        <v>#REF!</v>
      </c>
      <c r="DB39" s="54" t="e">
        <f>#REF!</f>
        <v>#REF!</v>
      </c>
      <c r="DC39" s="54" t="e">
        <f>#REF!</f>
        <v>#REF!</v>
      </c>
      <c r="DD39" s="54" t="e">
        <f>#REF!</f>
        <v>#REF!</v>
      </c>
      <c r="DE39" s="54" t="e">
        <f>#REF!</f>
        <v>#REF!</v>
      </c>
      <c r="DF39" s="54" t="e">
        <f>#REF!</f>
        <v>#REF!</v>
      </c>
      <c r="DG39" s="54" t="e">
        <f>#REF!</f>
        <v>#REF!</v>
      </c>
      <c r="DH39" s="54" t="e">
        <f>#REF!</f>
        <v>#REF!</v>
      </c>
      <c r="DI39" s="54" t="e">
        <f>#REF!</f>
        <v>#REF!</v>
      </c>
      <c r="DJ39" s="54" t="e">
        <f>#REF!</f>
        <v>#REF!</v>
      </c>
      <c r="DK39" s="54" t="e">
        <f>#REF!</f>
        <v>#REF!</v>
      </c>
      <c r="DL39" s="54" t="e">
        <f>#REF!</f>
        <v>#REF!</v>
      </c>
      <c r="DM39" s="54" t="e">
        <f>#REF!</f>
        <v>#REF!</v>
      </c>
      <c r="DN39" s="54" t="e">
        <f>#REF!</f>
        <v>#REF!</v>
      </c>
      <c r="DO39" s="54" t="e">
        <f>#REF!</f>
        <v>#REF!</v>
      </c>
      <c r="DP39" s="54" t="e">
        <f>#REF!</f>
        <v>#REF!</v>
      </c>
      <c r="DQ39" s="54" t="e">
        <f>#REF!</f>
        <v>#REF!</v>
      </c>
      <c r="DR39" s="54" t="e">
        <f>#REF!</f>
        <v>#REF!</v>
      </c>
      <c r="DS39" s="54" t="e">
        <f>#REF!</f>
        <v>#REF!</v>
      </c>
      <c r="DT39" s="54" t="e">
        <f>#REF!</f>
        <v>#REF!</v>
      </c>
      <c r="DU39" s="54" t="e">
        <f>#REF!</f>
        <v>#REF!</v>
      </c>
      <c r="DV39" s="54" t="e">
        <f>#REF!</f>
        <v>#REF!</v>
      </c>
      <c r="DW39" s="54" t="e">
        <f>#REF!</f>
        <v>#REF!</v>
      </c>
      <c r="DX39" s="54" t="e">
        <f>#REF!</f>
        <v>#REF!</v>
      </c>
      <c r="DY39" s="54" t="e">
        <f>#REF!</f>
        <v>#REF!</v>
      </c>
      <c r="DZ39" s="54" t="e">
        <f>#REF!</f>
        <v>#REF!</v>
      </c>
      <c r="EA39" s="54" t="e">
        <f>#REF!</f>
        <v>#REF!</v>
      </c>
      <c r="EB39" s="54" t="e">
        <f>#REF!</f>
        <v>#REF!</v>
      </c>
      <c r="EC39" s="54" t="e">
        <f>#REF!</f>
        <v>#REF!</v>
      </c>
      <c r="ED39" s="54" t="e">
        <f>#REF!</f>
        <v>#REF!</v>
      </c>
      <c r="EE39" s="54" t="e">
        <f>#REF!</f>
        <v>#REF!</v>
      </c>
      <c r="EF39" s="54" t="e">
        <f>#REF!</f>
        <v>#REF!</v>
      </c>
      <c r="EG39" s="54" t="e">
        <f>#REF!</f>
        <v>#REF!</v>
      </c>
      <c r="EH39" s="54" t="e">
        <f>#REF!</f>
        <v>#REF!</v>
      </c>
      <c r="EI39" s="54" t="e">
        <f>#REF!</f>
        <v>#REF!</v>
      </c>
      <c r="EJ39" s="54" t="e">
        <f>#REF!</f>
        <v>#REF!</v>
      </c>
      <c r="EK39" s="54" t="e">
        <f>#REF!</f>
        <v>#REF!</v>
      </c>
      <c r="EL39" s="54" t="e">
        <f>#REF!</f>
        <v>#REF!</v>
      </c>
      <c r="EM39" s="54" t="e">
        <f>#REF!</f>
        <v>#REF!</v>
      </c>
      <c r="EN39" s="54" t="e">
        <f>#REF!</f>
        <v>#REF!</v>
      </c>
      <c r="EO39" s="54" t="e">
        <f>#REF!</f>
        <v>#REF!</v>
      </c>
      <c r="EP39" s="54" t="e">
        <f>#REF!</f>
        <v>#REF!</v>
      </c>
      <c r="EQ39" s="54" t="e">
        <f>#REF!</f>
        <v>#REF!</v>
      </c>
      <c r="ER39" s="54" t="e">
        <f>#REF!</f>
        <v>#REF!</v>
      </c>
      <c r="ES39" s="54" t="e">
        <f>#REF!</f>
        <v>#REF!</v>
      </c>
      <c r="ET39" s="54" t="e">
        <f>#REF!</f>
        <v>#REF!</v>
      </c>
      <c r="EU39" s="54" t="e">
        <f>#REF!</f>
        <v>#REF!</v>
      </c>
      <c r="EV39" s="54" t="e">
        <f>#REF!</f>
        <v>#REF!</v>
      </c>
      <c r="EW39" s="54" t="e">
        <f>#REF!</f>
        <v>#REF!</v>
      </c>
      <c r="EX39" s="54" t="e">
        <f>#REF!</f>
        <v>#REF!</v>
      </c>
      <c r="EY39" s="54" t="e">
        <f>#REF!</f>
        <v>#REF!</v>
      </c>
      <c r="EZ39" s="54" t="e">
        <f>#REF!</f>
        <v>#REF!</v>
      </c>
      <c r="FA39" s="54" t="e">
        <f>#REF!</f>
        <v>#REF!</v>
      </c>
      <c r="FB39" s="54" t="e">
        <f>#REF!</f>
        <v>#REF!</v>
      </c>
      <c r="FC39" s="54" t="e">
        <f>#REF!</f>
        <v>#REF!</v>
      </c>
      <c r="FD39" s="54" t="e">
        <f>#REF!</f>
        <v>#REF!</v>
      </c>
      <c r="FE39" s="54" t="e">
        <f>#REF!</f>
        <v>#REF!</v>
      </c>
      <c r="FF39" s="54" t="e">
        <f>#REF!</f>
        <v>#REF!</v>
      </c>
      <c r="FG39" s="54" t="e">
        <f>#REF!</f>
        <v>#REF!</v>
      </c>
      <c r="FH39" s="54" t="e">
        <f>#REF!</f>
        <v>#REF!</v>
      </c>
      <c r="FI39" s="54" t="e">
        <f>#REF!</f>
        <v>#REF!</v>
      </c>
      <c r="FJ39" s="54" t="e">
        <f>#REF!</f>
        <v>#REF!</v>
      </c>
      <c r="FK39" s="54" t="e">
        <f>#REF!</f>
        <v>#REF!</v>
      </c>
      <c r="FL39" s="54" t="e">
        <f>#REF!</f>
        <v>#REF!</v>
      </c>
      <c r="FM39" s="54" t="e">
        <f>#REF!</f>
        <v>#REF!</v>
      </c>
      <c r="FN39" s="54" t="e">
        <f>#REF!</f>
        <v>#REF!</v>
      </c>
      <c r="FO39" s="54" t="e">
        <f>#REF!</f>
        <v>#REF!</v>
      </c>
      <c r="FP39" s="54" t="e">
        <f>#REF!</f>
        <v>#REF!</v>
      </c>
      <c r="FQ39" s="54" t="e">
        <f>#REF!</f>
        <v>#REF!</v>
      </c>
      <c r="FR39" s="54" t="e">
        <f>#REF!</f>
        <v>#REF!</v>
      </c>
      <c r="FS39" s="54" t="e">
        <f>#REF!</f>
        <v>#REF!</v>
      </c>
      <c r="FT39" s="54" t="e">
        <f>#REF!</f>
        <v>#REF!</v>
      </c>
      <c r="FU39" s="54" t="e">
        <f>#REF!</f>
        <v>#REF!</v>
      </c>
      <c r="FV39" s="54" t="e">
        <f>#REF!</f>
        <v>#REF!</v>
      </c>
      <c r="FW39" s="54" t="e">
        <f>#REF!</f>
        <v>#REF!</v>
      </c>
      <c r="FX39" s="54" t="e">
        <f>#REF!</f>
        <v>#REF!</v>
      </c>
      <c r="FY39" s="54" t="e">
        <f>#REF!</f>
        <v>#REF!</v>
      </c>
      <c r="FZ39" s="54" t="e">
        <f>#REF!</f>
        <v>#REF!</v>
      </c>
      <c r="GA39" s="54" t="e">
        <f>#REF!</f>
        <v>#REF!</v>
      </c>
      <c r="GB39" s="54" t="e">
        <f>#REF!</f>
        <v>#REF!</v>
      </c>
      <c r="GC39" s="54" t="e">
        <f>#REF!</f>
        <v>#REF!</v>
      </c>
      <c r="GD39" s="54" t="e">
        <f>#REF!</f>
        <v>#REF!</v>
      </c>
      <c r="GE39" s="54" t="e">
        <f>#REF!</f>
        <v>#REF!</v>
      </c>
      <c r="GF39" s="54" t="e">
        <f>#REF!</f>
        <v>#REF!</v>
      </c>
      <c r="GG39" s="54" t="e">
        <f>#REF!</f>
        <v>#REF!</v>
      </c>
      <c r="GH39" s="54" t="e">
        <f>#REF!</f>
        <v>#REF!</v>
      </c>
      <c r="GI39" s="54" t="e">
        <f>#REF!</f>
        <v>#REF!</v>
      </c>
      <c r="GJ39" s="54" t="e">
        <f>#REF!</f>
        <v>#REF!</v>
      </c>
      <c r="GK39" s="54" t="e">
        <f>#REF!</f>
        <v>#REF!</v>
      </c>
      <c r="GL39" s="54" t="e">
        <f>#REF!</f>
        <v>#REF!</v>
      </c>
      <c r="GM39" s="54" t="e">
        <f>#REF!</f>
        <v>#REF!</v>
      </c>
      <c r="GN39" s="54" t="e">
        <f>#REF!</f>
        <v>#REF!</v>
      </c>
      <c r="GO39" s="54" t="e">
        <f>#REF!</f>
        <v>#REF!</v>
      </c>
      <c r="GP39" s="54" t="e">
        <f>#REF!</f>
        <v>#REF!</v>
      </c>
      <c r="GQ39" s="54" t="e">
        <f>#REF!</f>
        <v>#REF!</v>
      </c>
      <c r="GR39" s="54" t="e">
        <f>#REF!</f>
        <v>#REF!</v>
      </c>
      <c r="GS39" s="54" t="e">
        <f>#REF!</f>
        <v>#REF!</v>
      </c>
      <c r="GT39" s="54" t="e">
        <f>#REF!</f>
        <v>#REF!</v>
      </c>
      <c r="GU39" s="54" t="e">
        <f>#REF!</f>
        <v>#REF!</v>
      </c>
      <c r="GV39" s="54" t="e">
        <f>#REF!</f>
        <v>#REF!</v>
      </c>
      <c r="GW39" s="54" t="e">
        <f>#REF!</f>
        <v>#REF!</v>
      </c>
      <c r="GX39" s="54" t="e">
        <f>#REF!</f>
        <v>#REF!</v>
      </c>
      <c r="GY39" s="54" t="e">
        <f>#REF!</f>
        <v>#REF!</v>
      </c>
      <c r="GZ39" s="54" t="e">
        <f>#REF!</f>
        <v>#REF!</v>
      </c>
      <c r="HA39" s="54" t="e">
        <f>#REF!</f>
        <v>#REF!</v>
      </c>
      <c r="HB39" s="54" t="e">
        <f>#REF!</f>
        <v>#REF!</v>
      </c>
      <c r="HC39" s="54" t="e">
        <f>#REF!</f>
        <v>#REF!</v>
      </c>
      <c r="HD39" s="54" t="e">
        <f>#REF!</f>
        <v>#REF!</v>
      </c>
      <c r="HE39" s="54" t="e">
        <f>#REF!</f>
        <v>#REF!</v>
      </c>
      <c r="HF39" s="54" t="e">
        <f>#REF!</f>
        <v>#REF!</v>
      </c>
      <c r="HG39" s="54" t="e">
        <f>#REF!</f>
        <v>#REF!</v>
      </c>
      <c r="HH39" s="54" t="e">
        <f>#REF!</f>
        <v>#REF!</v>
      </c>
      <c r="HI39" s="54" t="e">
        <f>#REF!</f>
        <v>#REF!</v>
      </c>
      <c r="HJ39" s="54" t="e">
        <f>#REF!</f>
        <v>#REF!</v>
      </c>
      <c r="HK39" s="54" t="e">
        <f>#REF!</f>
        <v>#REF!</v>
      </c>
      <c r="HL39" s="54" t="e">
        <f>#REF!</f>
        <v>#REF!</v>
      </c>
      <c r="HM39" s="54" t="e">
        <f>#REF!</f>
        <v>#REF!</v>
      </c>
      <c r="HN39" s="54" t="e">
        <f>#REF!</f>
        <v>#REF!</v>
      </c>
      <c r="HO39" s="54" t="e">
        <f>#REF!</f>
        <v>#REF!</v>
      </c>
      <c r="HP39" s="54" t="e">
        <f>#REF!</f>
        <v>#REF!</v>
      </c>
      <c r="HQ39" s="54" t="e">
        <f>#REF!</f>
        <v>#REF!</v>
      </c>
      <c r="HR39" s="54" t="e">
        <f>#REF!</f>
        <v>#REF!</v>
      </c>
      <c r="HS39" s="54" t="e">
        <f>#REF!</f>
        <v>#REF!</v>
      </c>
      <c r="HT39" s="54" t="e">
        <f>#REF!</f>
        <v>#REF!</v>
      </c>
      <c r="HU39" s="54" t="e">
        <f>#REF!</f>
        <v>#REF!</v>
      </c>
      <c r="HV39" s="54" t="e">
        <f>#REF!</f>
        <v>#REF!</v>
      </c>
      <c r="HW39" s="54" t="e">
        <f>#REF!</f>
        <v>#REF!</v>
      </c>
      <c r="HX39" s="54" t="e">
        <f>#REF!</f>
        <v>#REF!</v>
      </c>
      <c r="HY39" s="54" t="e">
        <f>#REF!</f>
        <v>#REF!</v>
      </c>
      <c r="HZ39" s="54" t="e">
        <f>#REF!</f>
        <v>#REF!</v>
      </c>
      <c r="IA39" s="54" t="e">
        <f>#REF!</f>
        <v>#REF!</v>
      </c>
      <c r="IB39" s="54" t="e">
        <f>#REF!</f>
        <v>#REF!</v>
      </c>
      <c r="IC39" s="54" t="e">
        <f>#REF!</f>
        <v>#REF!</v>
      </c>
      <c r="ID39" s="54" t="e">
        <f>#REF!</f>
        <v>#REF!</v>
      </c>
      <c r="IE39" s="54" t="e">
        <f>#REF!</f>
        <v>#REF!</v>
      </c>
      <c r="IF39" s="54" t="e">
        <f>#REF!</f>
        <v>#REF!</v>
      </c>
      <c r="IG39" s="54" t="e">
        <f>#REF!</f>
        <v>#REF!</v>
      </c>
      <c r="IH39" s="54" t="e">
        <f>#REF!</f>
        <v>#REF!</v>
      </c>
      <c r="II39" s="54" t="e">
        <f>#REF!</f>
        <v>#REF!</v>
      </c>
      <c r="IJ39" s="54" t="e">
        <f>#REF!</f>
        <v>#REF!</v>
      </c>
      <c r="IK39" s="54" t="e">
        <f>#REF!</f>
        <v>#REF!</v>
      </c>
      <c r="IL39" s="54" t="e">
        <f>#REF!</f>
        <v>#REF!</v>
      </c>
      <c r="IM39" s="54" t="e">
        <f>#REF!</f>
        <v>#REF!</v>
      </c>
      <c r="IN39" s="54" t="e">
        <f>#REF!</f>
        <v>#REF!</v>
      </c>
      <c r="IO39" s="54" t="e">
        <f>#REF!</f>
        <v>#REF!</v>
      </c>
      <c r="IP39" s="54" t="e">
        <f>#REF!</f>
        <v>#REF!</v>
      </c>
      <c r="IQ39" s="54" t="e">
        <f>#REF!</f>
        <v>#REF!</v>
      </c>
      <c r="IR39" s="54" t="e">
        <f>#REF!</f>
        <v>#REF!</v>
      </c>
      <c r="IS39" s="54" t="e">
        <f>#REF!</f>
        <v>#REF!</v>
      </c>
      <c r="IT39" s="54" t="e">
        <f>#REF!</f>
        <v>#REF!</v>
      </c>
      <c r="IU39" s="54" t="e">
        <f>#REF!</f>
        <v>#REF!</v>
      </c>
      <c r="IV39" s="54" t="s">
        <v>169</v>
      </c>
    </row>
    <row r="40" spans="1:256" s="57" customFormat="1" ht="61.5" customHeight="1">
      <c r="A40" s="9"/>
      <c r="B40" s="71" t="s">
        <v>247</v>
      </c>
      <c r="C40" s="23" t="s">
        <v>168</v>
      </c>
      <c r="D40" s="18" t="s">
        <v>15</v>
      </c>
      <c r="E40" s="18" t="s">
        <v>14</v>
      </c>
      <c r="F40" s="18" t="s">
        <v>22</v>
      </c>
      <c r="G40" s="21">
        <v>500</v>
      </c>
      <c r="H40" s="54" t="s">
        <v>113</v>
      </c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  <c r="IV40" s="54" t="s">
        <v>113</v>
      </c>
    </row>
    <row r="41" spans="1:256" s="34" customFormat="1" ht="35.25" customHeight="1">
      <c r="A41" s="9"/>
      <c r="B41" s="48" t="s">
        <v>170</v>
      </c>
      <c r="C41" s="45" t="s">
        <v>14</v>
      </c>
      <c r="D41" s="51"/>
      <c r="E41" s="51"/>
      <c r="F41" s="51"/>
      <c r="G41" s="55" t="s">
        <v>171</v>
      </c>
      <c r="H41" s="55" t="s">
        <v>113</v>
      </c>
      <c r="I41" s="20">
        <f aca="true" t="shared" si="36" ref="I41:BT41">I42</f>
        <v>0</v>
      </c>
      <c r="J41" s="20">
        <f t="shared" si="36"/>
        <v>0</v>
      </c>
      <c r="K41" s="20">
        <f t="shared" si="36"/>
        <v>0</v>
      </c>
      <c r="L41" s="20">
        <f t="shared" si="36"/>
        <v>0</v>
      </c>
      <c r="M41" s="20">
        <f t="shared" si="36"/>
        <v>0</v>
      </c>
      <c r="N41" s="20">
        <f t="shared" si="36"/>
        <v>0</v>
      </c>
      <c r="O41" s="20">
        <f t="shared" si="36"/>
        <v>0</v>
      </c>
      <c r="P41" s="20">
        <f t="shared" si="36"/>
        <v>0</v>
      </c>
      <c r="Q41" s="20">
        <f t="shared" si="36"/>
        <v>0</v>
      </c>
      <c r="R41" s="20">
        <f t="shared" si="36"/>
        <v>0</v>
      </c>
      <c r="S41" s="20">
        <f t="shared" si="36"/>
        <v>0</v>
      </c>
      <c r="T41" s="20">
        <f t="shared" si="36"/>
        <v>0</v>
      </c>
      <c r="U41" s="20">
        <f t="shared" si="36"/>
        <v>0</v>
      </c>
      <c r="V41" s="20">
        <f t="shared" si="36"/>
        <v>0</v>
      </c>
      <c r="W41" s="20">
        <f t="shared" si="36"/>
        <v>0</v>
      </c>
      <c r="X41" s="20">
        <f t="shared" si="36"/>
        <v>0</v>
      </c>
      <c r="Y41" s="20">
        <f t="shared" si="36"/>
        <v>0</v>
      </c>
      <c r="Z41" s="20">
        <f t="shared" si="36"/>
        <v>0</v>
      </c>
      <c r="AA41" s="20">
        <f t="shared" si="36"/>
        <v>0</v>
      </c>
      <c r="AB41" s="20">
        <f t="shared" si="36"/>
        <v>0</v>
      </c>
      <c r="AC41" s="20">
        <f t="shared" si="36"/>
        <v>0</v>
      </c>
      <c r="AD41" s="20">
        <f t="shared" si="36"/>
        <v>0</v>
      </c>
      <c r="AE41" s="20">
        <f t="shared" si="36"/>
        <v>0</v>
      </c>
      <c r="AF41" s="20">
        <f t="shared" si="36"/>
        <v>0</v>
      </c>
      <c r="AG41" s="20">
        <f t="shared" si="36"/>
        <v>0</v>
      </c>
      <c r="AH41" s="20">
        <f t="shared" si="36"/>
        <v>0</v>
      </c>
      <c r="AI41" s="20">
        <f t="shared" si="36"/>
        <v>0</v>
      </c>
      <c r="AJ41" s="20">
        <f t="shared" si="36"/>
        <v>0</v>
      </c>
      <c r="AK41" s="20">
        <f t="shared" si="36"/>
        <v>0</v>
      </c>
      <c r="AL41" s="20">
        <f t="shared" si="36"/>
        <v>0</v>
      </c>
      <c r="AM41" s="20">
        <f t="shared" si="36"/>
        <v>0</v>
      </c>
      <c r="AN41" s="20">
        <f t="shared" si="36"/>
        <v>0</v>
      </c>
      <c r="AO41" s="20">
        <f t="shared" si="36"/>
        <v>0</v>
      </c>
      <c r="AP41" s="20">
        <f t="shared" si="36"/>
        <v>0</v>
      </c>
      <c r="AQ41" s="20">
        <f t="shared" si="36"/>
        <v>0</v>
      </c>
      <c r="AR41" s="20">
        <f t="shared" si="36"/>
        <v>0</v>
      </c>
      <c r="AS41" s="20">
        <f t="shared" si="36"/>
        <v>0</v>
      </c>
      <c r="AT41" s="20">
        <f t="shared" si="36"/>
        <v>0</v>
      </c>
      <c r="AU41" s="20">
        <f t="shared" si="36"/>
        <v>0</v>
      </c>
      <c r="AV41" s="20">
        <f t="shared" si="36"/>
        <v>0</v>
      </c>
      <c r="AW41" s="20">
        <f t="shared" si="36"/>
        <v>0</v>
      </c>
      <c r="AX41" s="20">
        <f t="shared" si="36"/>
        <v>0</v>
      </c>
      <c r="AY41" s="20">
        <f t="shared" si="36"/>
        <v>0</v>
      </c>
      <c r="AZ41" s="20">
        <f t="shared" si="36"/>
        <v>0</v>
      </c>
      <c r="BA41" s="20">
        <f t="shared" si="36"/>
        <v>0</v>
      </c>
      <c r="BB41" s="20">
        <f t="shared" si="36"/>
        <v>0</v>
      </c>
      <c r="BC41" s="20">
        <f t="shared" si="36"/>
        <v>0</v>
      </c>
      <c r="BD41" s="20">
        <f t="shared" si="36"/>
        <v>0</v>
      </c>
      <c r="BE41" s="20">
        <f t="shared" si="36"/>
        <v>0</v>
      </c>
      <c r="BF41" s="20">
        <f t="shared" si="36"/>
        <v>0</v>
      </c>
      <c r="BG41" s="20">
        <f t="shared" si="36"/>
        <v>0</v>
      </c>
      <c r="BH41" s="20">
        <f t="shared" si="36"/>
        <v>0</v>
      </c>
      <c r="BI41" s="20">
        <f t="shared" si="36"/>
        <v>0</v>
      </c>
      <c r="BJ41" s="20">
        <f t="shared" si="36"/>
        <v>0</v>
      </c>
      <c r="BK41" s="20">
        <f t="shared" si="36"/>
        <v>0</v>
      </c>
      <c r="BL41" s="20">
        <f t="shared" si="36"/>
        <v>0</v>
      </c>
      <c r="BM41" s="20">
        <f t="shared" si="36"/>
        <v>0</v>
      </c>
      <c r="BN41" s="20">
        <f t="shared" si="36"/>
        <v>0</v>
      </c>
      <c r="BO41" s="20">
        <f t="shared" si="36"/>
        <v>0</v>
      </c>
      <c r="BP41" s="20">
        <f t="shared" si="36"/>
        <v>0</v>
      </c>
      <c r="BQ41" s="20">
        <f t="shared" si="36"/>
        <v>0</v>
      </c>
      <c r="BR41" s="20">
        <f t="shared" si="36"/>
        <v>0</v>
      </c>
      <c r="BS41" s="20">
        <f t="shared" si="36"/>
        <v>0</v>
      </c>
      <c r="BT41" s="20">
        <f t="shared" si="36"/>
        <v>0</v>
      </c>
      <c r="BU41" s="20">
        <f aca="true" t="shared" si="37" ref="BU41:EF41">BU42</f>
        <v>0</v>
      </c>
      <c r="BV41" s="20">
        <f t="shared" si="37"/>
        <v>0</v>
      </c>
      <c r="BW41" s="20">
        <f t="shared" si="37"/>
        <v>0</v>
      </c>
      <c r="BX41" s="20">
        <f t="shared" si="37"/>
        <v>0</v>
      </c>
      <c r="BY41" s="20">
        <f t="shared" si="37"/>
        <v>0</v>
      </c>
      <c r="BZ41" s="20">
        <f t="shared" si="37"/>
        <v>0</v>
      </c>
      <c r="CA41" s="20">
        <f t="shared" si="37"/>
        <v>0</v>
      </c>
      <c r="CB41" s="20">
        <f t="shared" si="37"/>
        <v>0</v>
      </c>
      <c r="CC41" s="20">
        <f t="shared" si="37"/>
        <v>0</v>
      </c>
      <c r="CD41" s="20">
        <f t="shared" si="37"/>
        <v>0</v>
      </c>
      <c r="CE41" s="20">
        <f t="shared" si="37"/>
        <v>0</v>
      </c>
      <c r="CF41" s="20">
        <f t="shared" si="37"/>
        <v>0</v>
      </c>
      <c r="CG41" s="20">
        <f t="shared" si="37"/>
        <v>0</v>
      </c>
      <c r="CH41" s="20">
        <f t="shared" si="37"/>
        <v>0</v>
      </c>
      <c r="CI41" s="20">
        <f t="shared" si="37"/>
        <v>0</v>
      </c>
      <c r="CJ41" s="20">
        <f t="shared" si="37"/>
        <v>0</v>
      </c>
      <c r="CK41" s="20">
        <f t="shared" si="37"/>
        <v>0</v>
      </c>
      <c r="CL41" s="20">
        <f t="shared" si="37"/>
        <v>0</v>
      </c>
      <c r="CM41" s="20">
        <f t="shared" si="37"/>
        <v>0</v>
      </c>
      <c r="CN41" s="20">
        <f t="shared" si="37"/>
        <v>0</v>
      </c>
      <c r="CO41" s="20">
        <f t="shared" si="37"/>
        <v>0</v>
      </c>
      <c r="CP41" s="20">
        <f t="shared" si="37"/>
        <v>0</v>
      </c>
      <c r="CQ41" s="20">
        <f t="shared" si="37"/>
        <v>0</v>
      </c>
      <c r="CR41" s="20">
        <f t="shared" si="37"/>
        <v>0</v>
      </c>
      <c r="CS41" s="20">
        <f t="shared" si="37"/>
        <v>0</v>
      </c>
      <c r="CT41" s="20">
        <f t="shared" si="37"/>
        <v>0</v>
      </c>
      <c r="CU41" s="20">
        <f t="shared" si="37"/>
        <v>0</v>
      </c>
      <c r="CV41" s="20">
        <f t="shared" si="37"/>
        <v>0</v>
      </c>
      <c r="CW41" s="20">
        <f t="shared" si="37"/>
        <v>0</v>
      </c>
      <c r="CX41" s="20">
        <f t="shared" si="37"/>
        <v>0</v>
      </c>
      <c r="CY41" s="20">
        <f t="shared" si="37"/>
        <v>0</v>
      </c>
      <c r="CZ41" s="20">
        <f t="shared" si="37"/>
        <v>0</v>
      </c>
      <c r="DA41" s="20">
        <f t="shared" si="37"/>
        <v>0</v>
      </c>
      <c r="DB41" s="20">
        <f t="shared" si="37"/>
        <v>0</v>
      </c>
      <c r="DC41" s="20">
        <f t="shared" si="37"/>
        <v>0</v>
      </c>
      <c r="DD41" s="20">
        <f t="shared" si="37"/>
        <v>0</v>
      </c>
      <c r="DE41" s="20">
        <f t="shared" si="37"/>
        <v>0</v>
      </c>
      <c r="DF41" s="20">
        <f t="shared" si="37"/>
        <v>0</v>
      </c>
      <c r="DG41" s="20">
        <f t="shared" si="37"/>
        <v>0</v>
      </c>
      <c r="DH41" s="20">
        <f t="shared" si="37"/>
        <v>0</v>
      </c>
      <c r="DI41" s="20">
        <f t="shared" si="37"/>
        <v>0</v>
      </c>
      <c r="DJ41" s="20">
        <f t="shared" si="37"/>
        <v>0</v>
      </c>
      <c r="DK41" s="20">
        <f t="shared" si="37"/>
        <v>0</v>
      </c>
      <c r="DL41" s="20">
        <f t="shared" si="37"/>
        <v>0</v>
      </c>
      <c r="DM41" s="20">
        <f t="shared" si="37"/>
        <v>0</v>
      </c>
      <c r="DN41" s="20">
        <f t="shared" si="37"/>
        <v>0</v>
      </c>
      <c r="DO41" s="20">
        <f t="shared" si="37"/>
        <v>0</v>
      </c>
      <c r="DP41" s="20">
        <f t="shared" si="37"/>
        <v>0</v>
      </c>
      <c r="DQ41" s="20">
        <f t="shared" si="37"/>
        <v>0</v>
      </c>
      <c r="DR41" s="20">
        <f t="shared" si="37"/>
        <v>0</v>
      </c>
      <c r="DS41" s="20">
        <f t="shared" si="37"/>
        <v>0</v>
      </c>
      <c r="DT41" s="20">
        <f t="shared" si="37"/>
        <v>0</v>
      </c>
      <c r="DU41" s="20">
        <f t="shared" si="37"/>
        <v>0</v>
      </c>
      <c r="DV41" s="20">
        <f t="shared" si="37"/>
        <v>0</v>
      </c>
      <c r="DW41" s="20">
        <f t="shared" si="37"/>
        <v>0</v>
      </c>
      <c r="DX41" s="20">
        <f t="shared" si="37"/>
        <v>0</v>
      </c>
      <c r="DY41" s="20">
        <f t="shared" si="37"/>
        <v>0</v>
      </c>
      <c r="DZ41" s="20">
        <f t="shared" si="37"/>
        <v>0</v>
      </c>
      <c r="EA41" s="20">
        <f t="shared" si="37"/>
        <v>0</v>
      </c>
      <c r="EB41" s="20">
        <f t="shared" si="37"/>
        <v>0</v>
      </c>
      <c r="EC41" s="20">
        <f t="shared" si="37"/>
        <v>0</v>
      </c>
      <c r="ED41" s="20">
        <f t="shared" si="37"/>
        <v>0</v>
      </c>
      <c r="EE41" s="20">
        <f t="shared" si="37"/>
        <v>0</v>
      </c>
      <c r="EF41" s="20">
        <f t="shared" si="37"/>
        <v>0</v>
      </c>
      <c r="EG41" s="20">
        <f aca="true" t="shared" si="38" ref="EG41:GR41">EG42</f>
        <v>0</v>
      </c>
      <c r="EH41" s="20">
        <f t="shared" si="38"/>
        <v>0</v>
      </c>
      <c r="EI41" s="20">
        <f t="shared" si="38"/>
        <v>0</v>
      </c>
      <c r="EJ41" s="20">
        <f t="shared" si="38"/>
        <v>0</v>
      </c>
      <c r="EK41" s="20">
        <f t="shared" si="38"/>
        <v>0</v>
      </c>
      <c r="EL41" s="20">
        <f t="shared" si="38"/>
        <v>0</v>
      </c>
      <c r="EM41" s="20">
        <f t="shared" si="38"/>
        <v>0</v>
      </c>
      <c r="EN41" s="20">
        <f t="shared" si="38"/>
        <v>0</v>
      </c>
      <c r="EO41" s="20">
        <f t="shared" si="38"/>
        <v>0</v>
      </c>
      <c r="EP41" s="20">
        <f t="shared" si="38"/>
        <v>0</v>
      </c>
      <c r="EQ41" s="20">
        <f t="shared" si="38"/>
        <v>0</v>
      </c>
      <c r="ER41" s="20">
        <f t="shared" si="38"/>
        <v>0</v>
      </c>
      <c r="ES41" s="20">
        <f t="shared" si="38"/>
        <v>0</v>
      </c>
      <c r="ET41" s="20">
        <f t="shared" si="38"/>
        <v>0</v>
      </c>
      <c r="EU41" s="20">
        <f t="shared" si="38"/>
        <v>0</v>
      </c>
      <c r="EV41" s="20">
        <f t="shared" si="38"/>
        <v>0</v>
      </c>
      <c r="EW41" s="20">
        <f t="shared" si="38"/>
        <v>0</v>
      </c>
      <c r="EX41" s="20">
        <f t="shared" si="38"/>
        <v>0</v>
      </c>
      <c r="EY41" s="20">
        <f t="shared" si="38"/>
        <v>0</v>
      </c>
      <c r="EZ41" s="20">
        <f t="shared" si="38"/>
        <v>0</v>
      </c>
      <c r="FA41" s="20">
        <f t="shared" si="38"/>
        <v>0</v>
      </c>
      <c r="FB41" s="20">
        <f t="shared" si="38"/>
        <v>0</v>
      </c>
      <c r="FC41" s="20">
        <f t="shared" si="38"/>
        <v>0</v>
      </c>
      <c r="FD41" s="20">
        <f t="shared" si="38"/>
        <v>0</v>
      </c>
      <c r="FE41" s="20">
        <f t="shared" si="38"/>
        <v>0</v>
      </c>
      <c r="FF41" s="20">
        <f t="shared" si="38"/>
        <v>0</v>
      </c>
      <c r="FG41" s="20">
        <f t="shared" si="38"/>
        <v>0</v>
      </c>
      <c r="FH41" s="20">
        <f t="shared" si="38"/>
        <v>0</v>
      </c>
      <c r="FI41" s="20">
        <f t="shared" si="38"/>
        <v>0</v>
      </c>
      <c r="FJ41" s="20">
        <f t="shared" si="38"/>
        <v>0</v>
      </c>
      <c r="FK41" s="20">
        <f t="shared" si="38"/>
        <v>0</v>
      </c>
      <c r="FL41" s="20">
        <f t="shared" si="38"/>
        <v>0</v>
      </c>
      <c r="FM41" s="20">
        <f t="shared" si="38"/>
        <v>0</v>
      </c>
      <c r="FN41" s="20">
        <f t="shared" si="38"/>
        <v>0</v>
      </c>
      <c r="FO41" s="20">
        <f t="shared" si="38"/>
        <v>0</v>
      </c>
      <c r="FP41" s="20">
        <f t="shared" si="38"/>
        <v>0</v>
      </c>
      <c r="FQ41" s="20">
        <f t="shared" si="38"/>
        <v>0</v>
      </c>
      <c r="FR41" s="20">
        <f t="shared" si="38"/>
        <v>0</v>
      </c>
      <c r="FS41" s="20">
        <f t="shared" si="38"/>
        <v>0</v>
      </c>
      <c r="FT41" s="20">
        <f t="shared" si="38"/>
        <v>0</v>
      </c>
      <c r="FU41" s="20">
        <f t="shared" si="38"/>
        <v>0</v>
      </c>
      <c r="FV41" s="20">
        <f t="shared" si="38"/>
        <v>0</v>
      </c>
      <c r="FW41" s="20">
        <f t="shared" si="38"/>
        <v>0</v>
      </c>
      <c r="FX41" s="20">
        <f t="shared" si="38"/>
        <v>0</v>
      </c>
      <c r="FY41" s="20">
        <f t="shared" si="38"/>
        <v>0</v>
      </c>
      <c r="FZ41" s="20">
        <f t="shared" si="38"/>
        <v>0</v>
      </c>
      <c r="GA41" s="20">
        <f t="shared" si="38"/>
        <v>0</v>
      </c>
      <c r="GB41" s="20">
        <f t="shared" si="38"/>
        <v>0</v>
      </c>
      <c r="GC41" s="20">
        <f t="shared" si="38"/>
        <v>0</v>
      </c>
      <c r="GD41" s="20">
        <f t="shared" si="38"/>
        <v>0</v>
      </c>
      <c r="GE41" s="20">
        <f t="shared" si="38"/>
        <v>0</v>
      </c>
      <c r="GF41" s="20">
        <f t="shared" si="38"/>
        <v>0</v>
      </c>
      <c r="GG41" s="20">
        <f t="shared" si="38"/>
        <v>0</v>
      </c>
      <c r="GH41" s="20">
        <f t="shared" si="38"/>
        <v>0</v>
      </c>
      <c r="GI41" s="20">
        <f t="shared" si="38"/>
        <v>0</v>
      </c>
      <c r="GJ41" s="20">
        <f t="shared" si="38"/>
        <v>0</v>
      </c>
      <c r="GK41" s="20">
        <f t="shared" si="38"/>
        <v>0</v>
      </c>
      <c r="GL41" s="20">
        <f t="shared" si="38"/>
        <v>0</v>
      </c>
      <c r="GM41" s="20">
        <f t="shared" si="38"/>
        <v>0</v>
      </c>
      <c r="GN41" s="20">
        <f t="shared" si="38"/>
        <v>0</v>
      </c>
      <c r="GO41" s="20">
        <f t="shared" si="38"/>
        <v>0</v>
      </c>
      <c r="GP41" s="20">
        <f t="shared" si="38"/>
        <v>0</v>
      </c>
      <c r="GQ41" s="20">
        <f t="shared" si="38"/>
        <v>0</v>
      </c>
      <c r="GR41" s="20">
        <f t="shared" si="38"/>
        <v>0</v>
      </c>
      <c r="GS41" s="20">
        <f aca="true" t="shared" si="39" ref="GS41:IV41">GS42</f>
        <v>0</v>
      </c>
      <c r="GT41" s="20">
        <f t="shared" si="39"/>
        <v>0</v>
      </c>
      <c r="GU41" s="20">
        <f t="shared" si="39"/>
        <v>0</v>
      </c>
      <c r="GV41" s="20">
        <f t="shared" si="39"/>
        <v>0</v>
      </c>
      <c r="GW41" s="20">
        <f t="shared" si="39"/>
        <v>0</v>
      </c>
      <c r="GX41" s="20">
        <f t="shared" si="39"/>
        <v>0</v>
      </c>
      <c r="GY41" s="20">
        <f t="shared" si="39"/>
        <v>0</v>
      </c>
      <c r="GZ41" s="20">
        <f t="shared" si="39"/>
        <v>0</v>
      </c>
      <c r="HA41" s="20">
        <f t="shared" si="39"/>
        <v>0</v>
      </c>
      <c r="HB41" s="20">
        <f t="shared" si="39"/>
        <v>0</v>
      </c>
      <c r="HC41" s="20">
        <f t="shared" si="39"/>
        <v>0</v>
      </c>
      <c r="HD41" s="20">
        <f t="shared" si="39"/>
        <v>0</v>
      </c>
      <c r="HE41" s="20">
        <f t="shared" si="39"/>
        <v>0</v>
      </c>
      <c r="HF41" s="20">
        <f t="shared" si="39"/>
        <v>0</v>
      </c>
      <c r="HG41" s="20">
        <f t="shared" si="39"/>
        <v>0</v>
      </c>
      <c r="HH41" s="20">
        <f t="shared" si="39"/>
        <v>0</v>
      </c>
      <c r="HI41" s="20">
        <f t="shared" si="39"/>
        <v>0</v>
      </c>
      <c r="HJ41" s="20">
        <f t="shared" si="39"/>
        <v>0</v>
      </c>
      <c r="HK41" s="20">
        <f t="shared" si="39"/>
        <v>0</v>
      </c>
      <c r="HL41" s="20">
        <f t="shared" si="39"/>
        <v>0</v>
      </c>
      <c r="HM41" s="20">
        <f t="shared" si="39"/>
        <v>0</v>
      </c>
      <c r="HN41" s="20">
        <f t="shared" si="39"/>
        <v>0</v>
      </c>
      <c r="HO41" s="20">
        <f t="shared" si="39"/>
        <v>0</v>
      </c>
      <c r="HP41" s="20">
        <f t="shared" si="39"/>
        <v>0</v>
      </c>
      <c r="HQ41" s="20">
        <f t="shared" si="39"/>
        <v>0</v>
      </c>
      <c r="HR41" s="20">
        <f t="shared" si="39"/>
        <v>0</v>
      </c>
      <c r="HS41" s="20">
        <f t="shared" si="39"/>
        <v>0</v>
      </c>
      <c r="HT41" s="20">
        <f t="shared" si="39"/>
        <v>0</v>
      </c>
      <c r="HU41" s="20">
        <f t="shared" si="39"/>
        <v>0</v>
      </c>
      <c r="HV41" s="20">
        <f t="shared" si="39"/>
        <v>0</v>
      </c>
      <c r="HW41" s="20">
        <f t="shared" si="39"/>
        <v>0</v>
      </c>
      <c r="HX41" s="20">
        <f t="shared" si="39"/>
        <v>0</v>
      </c>
      <c r="HY41" s="20">
        <f t="shared" si="39"/>
        <v>0</v>
      </c>
      <c r="HZ41" s="20">
        <f t="shared" si="39"/>
        <v>0</v>
      </c>
      <c r="IA41" s="20">
        <f t="shared" si="39"/>
        <v>0</v>
      </c>
      <c r="IB41" s="20">
        <f t="shared" si="39"/>
        <v>0</v>
      </c>
      <c r="IC41" s="20">
        <f t="shared" si="39"/>
        <v>0</v>
      </c>
      <c r="ID41" s="20">
        <f t="shared" si="39"/>
        <v>0</v>
      </c>
      <c r="IE41" s="20">
        <f t="shared" si="39"/>
        <v>0</v>
      </c>
      <c r="IF41" s="20">
        <f t="shared" si="39"/>
        <v>0</v>
      </c>
      <c r="IG41" s="20">
        <f t="shared" si="39"/>
        <v>0</v>
      </c>
      <c r="IH41" s="20">
        <f t="shared" si="39"/>
        <v>0</v>
      </c>
      <c r="II41" s="20">
        <f t="shared" si="39"/>
        <v>0</v>
      </c>
      <c r="IJ41" s="20">
        <f t="shared" si="39"/>
        <v>0</v>
      </c>
      <c r="IK41" s="20">
        <f t="shared" si="39"/>
        <v>0</v>
      </c>
      <c r="IL41" s="20">
        <f t="shared" si="39"/>
        <v>0</v>
      </c>
      <c r="IM41" s="20">
        <f t="shared" si="39"/>
        <v>0</v>
      </c>
      <c r="IN41" s="20">
        <f t="shared" si="39"/>
        <v>0</v>
      </c>
      <c r="IO41" s="20">
        <f t="shared" si="39"/>
        <v>0</v>
      </c>
      <c r="IP41" s="20">
        <f t="shared" si="39"/>
        <v>0</v>
      </c>
      <c r="IQ41" s="20">
        <f t="shared" si="39"/>
        <v>0</v>
      </c>
      <c r="IR41" s="20">
        <f t="shared" si="39"/>
        <v>0</v>
      </c>
      <c r="IS41" s="20">
        <f t="shared" si="39"/>
        <v>0</v>
      </c>
      <c r="IT41" s="20">
        <f t="shared" si="39"/>
        <v>0</v>
      </c>
      <c r="IU41" s="20">
        <f t="shared" si="39"/>
        <v>0</v>
      </c>
      <c r="IV41" s="55" t="str">
        <f t="shared" si="39"/>
        <v>0,0</v>
      </c>
    </row>
    <row r="42" spans="1:256" s="33" customFormat="1" ht="64.5" customHeight="1">
      <c r="A42" s="9"/>
      <c r="B42" s="17" t="s">
        <v>67</v>
      </c>
      <c r="C42" s="24" t="s">
        <v>69</v>
      </c>
      <c r="D42" s="22"/>
      <c r="E42" s="22"/>
      <c r="F42" s="22"/>
      <c r="G42" s="21">
        <f>G43+G44</f>
        <v>1847.5</v>
      </c>
      <c r="H42" s="54" t="s">
        <v>113</v>
      </c>
      <c r="I42" s="21">
        <f aca="true" t="shared" si="40" ref="I42:BS42">I43+I44</f>
        <v>0</v>
      </c>
      <c r="J42" s="21">
        <f t="shared" si="40"/>
        <v>0</v>
      </c>
      <c r="K42" s="21">
        <f t="shared" si="40"/>
        <v>0</v>
      </c>
      <c r="L42" s="21">
        <f t="shared" si="40"/>
        <v>0</v>
      </c>
      <c r="M42" s="21">
        <f t="shared" si="40"/>
        <v>0</v>
      </c>
      <c r="N42" s="21">
        <f t="shared" si="40"/>
        <v>0</v>
      </c>
      <c r="O42" s="21">
        <f t="shared" si="40"/>
        <v>0</v>
      </c>
      <c r="P42" s="21">
        <f t="shared" si="40"/>
        <v>0</v>
      </c>
      <c r="Q42" s="21">
        <f t="shared" si="40"/>
        <v>0</v>
      </c>
      <c r="R42" s="21">
        <f t="shared" si="40"/>
        <v>0</v>
      </c>
      <c r="S42" s="21">
        <f t="shared" si="40"/>
        <v>0</v>
      </c>
      <c r="T42" s="21">
        <f t="shared" si="40"/>
        <v>0</v>
      </c>
      <c r="U42" s="21">
        <f t="shared" si="40"/>
        <v>0</v>
      </c>
      <c r="V42" s="21">
        <f t="shared" si="40"/>
        <v>0</v>
      </c>
      <c r="W42" s="21">
        <f t="shared" si="40"/>
        <v>0</v>
      </c>
      <c r="X42" s="21">
        <f t="shared" si="40"/>
        <v>0</v>
      </c>
      <c r="Y42" s="21">
        <f t="shared" si="40"/>
        <v>0</v>
      </c>
      <c r="Z42" s="21">
        <f t="shared" si="40"/>
        <v>0</v>
      </c>
      <c r="AA42" s="21">
        <f t="shared" si="40"/>
        <v>0</v>
      </c>
      <c r="AB42" s="21">
        <f t="shared" si="40"/>
        <v>0</v>
      </c>
      <c r="AC42" s="21">
        <f t="shared" si="40"/>
        <v>0</v>
      </c>
      <c r="AD42" s="21">
        <f t="shared" si="40"/>
        <v>0</v>
      </c>
      <c r="AE42" s="21">
        <f t="shared" si="40"/>
        <v>0</v>
      </c>
      <c r="AF42" s="21">
        <f t="shared" si="40"/>
        <v>0</v>
      </c>
      <c r="AG42" s="21">
        <f t="shared" si="40"/>
        <v>0</v>
      </c>
      <c r="AH42" s="21">
        <f t="shared" si="40"/>
        <v>0</v>
      </c>
      <c r="AI42" s="21">
        <f t="shared" si="40"/>
        <v>0</v>
      </c>
      <c r="AJ42" s="21">
        <f t="shared" si="40"/>
        <v>0</v>
      </c>
      <c r="AK42" s="21">
        <f t="shared" si="40"/>
        <v>0</v>
      </c>
      <c r="AL42" s="21">
        <f t="shared" si="40"/>
        <v>0</v>
      </c>
      <c r="AM42" s="21">
        <f t="shared" si="40"/>
        <v>0</v>
      </c>
      <c r="AN42" s="21">
        <f t="shared" si="40"/>
        <v>0</v>
      </c>
      <c r="AO42" s="21">
        <f t="shared" si="40"/>
        <v>0</v>
      </c>
      <c r="AP42" s="21">
        <f t="shared" si="40"/>
        <v>0</v>
      </c>
      <c r="AQ42" s="21">
        <f t="shared" si="40"/>
        <v>0</v>
      </c>
      <c r="AR42" s="21">
        <f t="shared" si="40"/>
        <v>0</v>
      </c>
      <c r="AS42" s="21">
        <f t="shared" si="40"/>
        <v>0</v>
      </c>
      <c r="AT42" s="21">
        <f t="shared" si="40"/>
        <v>0</v>
      </c>
      <c r="AU42" s="21">
        <f t="shared" si="40"/>
        <v>0</v>
      </c>
      <c r="AV42" s="21">
        <f t="shared" si="40"/>
        <v>0</v>
      </c>
      <c r="AW42" s="21">
        <f t="shared" si="40"/>
        <v>0</v>
      </c>
      <c r="AX42" s="21">
        <f t="shared" si="40"/>
        <v>0</v>
      </c>
      <c r="AY42" s="21">
        <f t="shared" si="40"/>
        <v>0</v>
      </c>
      <c r="AZ42" s="21">
        <f t="shared" si="40"/>
        <v>0</v>
      </c>
      <c r="BA42" s="21">
        <f t="shared" si="40"/>
        <v>0</v>
      </c>
      <c r="BB42" s="21">
        <f t="shared" si="40"/>
        <v>0</v>
      </c>
      <c r="BC42" s="21">
        <f t="shared" si="40"/>
        <v>0</v>
      </c>
      <c r="BD42" s="21">
        <f t="shared" si="40"/>
        <v>0</v>
      </c>
      <c r="BE42" s="21">
        <f t="shared" si="40"/>
        <v>0</v>
      </c>
      <c r="BF42" s="21">
        <f t="shared" si="40"/>
        <v>0</v>
      </c>
      <c r="BG42" s="21">
        <f t="shared" si="40"/>
        <v>0</v>
      </c>
      <c r="BH42" s="21">
        <f t="shared" si="40"/>
        <v>0</v>
      </c>
      <c r="BI42" s="21">
        <f t="shared" si="40"/>
        <v>0</v>
      </c>
      <c r="BJ42" s="21">
        <f t="shared" si="40"/>
        <v>0</v>
      </c>
      <c r="BK42" s="21">
        <f t="shared" si="40"/>
        <v>0</v>
      </c>
      <c r="BL42" s="21">
        <f t="shared" si="40"/>
        <v>0</v>
      </c>
      <c r="BM42" s="21">
        <f t="shared" si="40"/>
        <v>0</v>
      </c>
      <c r="BN42" s="21">
        <f t="shared" si="40"/>
        <v>0</v>
      </c>
      <c r="BO42" s="21">
        <f t="shared" si="40"/>
        <v>0</v>
      </c>
      <c r="BP42" s="21">
        <f t="shared" si="40"/>
        <v>0</v>
      </c>
      <c r="BQ42" s="21">
        <f t="shared" si="40"/>
        <v>0</v>
      </c>
      <c r="BR42" s="21">
        <f t="shared" si="40"/>
        <v>0</v>
      </c>
      <c r="BS42" s="21">
        <f t="shared" si="40"/>
        <v>0</v>
      </c>
      <c r="BT42" s="21">
        <f aca="true" t="shared" si="41" ref="BT42:EE42">BT43+BT44</f>
        <v>0</v>
      </c>
      <c r="BU42" s="21">
        <f t="shared" si="41"/>
        <v>0</v>
      </c>
      <c r="BV42" s="21">
        <f t="shared" si="41"/>
        <v>0</v>
      </c>
      <c r="BW42" s="21">
        <f t="shared" si="41"/>
        <v>0</v>
      </c>
      <c r="BX42" s="21">
        <f t="shared" si="41"/>
        <v>0</v>
      </c>
      <c r="BY42" s="21">
        <f t="shared" si="41"/>
        <v>0</v>
      </c>
      <c r="BZ42" s="21">
        <f t="shared" si="41"/>
        <v>0</v>
      </c>
      <c r="CA42" s="21">
        <f t="shared" si="41"/>
        <v>0</v>
      </c>
      <c r="CB42" s="21">
        <f t="shared" si="41"/>
        <v>0</v>
      </c>
      <c r="CC42" s="21">
        <f t="shared" si="41"/>
        <v>0</v>
      </c>
      <c r="CD42" s="21">
        <f t="shared" si="41"/>
        <v>0</v>
      </c>
      <c r="CE42" s="21">
        <f t="shared" si="41"/>
        <v>0</v>
      </c>
      <c r="CF42" s="21">
        <f t="shared" si="41"/>
        <v>0</v>
      </c>
      <c r="CG42" s="21">
        <f t="shared" si="41"/>
        <v>0</v>
      </c>
      <c r="CH42" s="21">
        <f t="shared" si="41"/>
        <v>0</v>
      </c>
      <c r="CI42" s="21">
        <f t="shared" si="41"/>
        <v>0</v>
      </c>
      <c r="CJ42" s="21">
        <f t="shared" si="41"/>
        <v>0</v>
      </c>
      <c r="CK42" s="21">
        <f t="shared" si="41"/>
        <v>0</v>
      </c>
      <c r="CL42" s="21">
        <f t="shared" si="41"/>
        <v>0</v>
      </c>
      <c r="CM42" s="21">
        <f t="shared" si="41"/>
        <v>0</v>
      </c>
      <c r="CN42" s="21">
        <f t="shared" si="41"/>
        <v>0</v>
      </c>
      <c r="CO42" s="21">
        <f t="shared" si="41"/>
        <v>0</v>
      </c>
      <c r="CP42" s="21">
        <f t="shared" si="41"/>
        <v>0</v>
      </c>
      <c r="CQ42" s="21">
        <f t="shared" si="41"/>
        <v>0</v>
      </c>
      <c r="CR42" s="21">
        <f t="shared" si="41"/>
        <v>0</v>
      </c>
      <c r="CS42" s="21">
        <f t="shared" si="41"/>
        <v>0</v>
      </c>
      <c r="CT42" s="21">
        <f t="shared" si="41"/>
        <v>0</v>
      </c>
      <c r="CU42" s="21">
        <f t="shared" si="41"/>
        <v>0</v>
      </c>
      <c r="CV42" s="21">
        <f t="shared" si="41"/>
        <v>0</v>
      </c>
      <c r="CW42" s="21">
        <f t="shared" si="41"/>
        <v>0</v>
      </c>
      <c r="CX42" s="21">
        <f t="shared" si="41"/>
        <v>0</v>
      </c>
      <c r="CY42" s="21">
        <f t="shared" si="41"/>
        <v>0</v>
      </c>
      <c r="CZ42" s="21">
        <f t="shared" si="41"/>
        <v>0</v>
      </c>
      <c r="DA42" s="21">
        <f t="shared" si="41"/>
        <v>0</v>
      </c>
      <c r="DB42" s="21">
        <f t="shared" si="41"/>
        <v>0</v>
      </c>
      <c r="DC42" s="21">
        <f t="shared" si="41"/>
        <v>0</v>
      </c>
      <c r="DD42" s="21">
        <f t="shared" si="41"/>
        <v>0</v>
      </c>
      <c r="DE42" s="21">
        <f t="shared" si="41"/>
        <v>0</v>
      </c>
      <c r="DF42" s="21">
        <f t="shared" si="41"/>
        <v>0</v>
      </c>
      <c r="DG42" s="21">
        <f t="shared" si="41"/>
        <v>0</v>
      </c>
      <c r="DH42" s="21">
        <f t="shared" si="41"/>
        <v>0</v>
      </c>
      <c r="DI42" s="21">
        <f t="shared" si="41"/>
        <v>0</v>
      </c>
      <c r="DJ42" s="21">
        <f t="shared" si="41"/>
        <v>0</v>
      </c>
      <c r="DK42" s="21">
        <f t="shared" si="41"/>
        <v>0</v>
      </c>
      <c r="DL42" s="21">
        <f t="shared" si="41"/>
        <v>0</v>
      </c>
      <c r="DM42" s="21">
        <f t="shared" si="41"/>
        <v>0</v>
      </c>
      <c r="DN42" s="21">
        <f t="shared" si="41"/>
        <v>0</v>
      </c>
      <c r="DO42" s="21">
        <f t="shared" si="41"/>
        <v>0</v>
      </c>
      <c r="DP42" s="21">
        <f t="shared" si="41"/>
        <v>0</v>
      </c>
      <c r="DQ42" s="21">
        <f t="shared" si="41"/>
        <v>0</v>
      </c>
      <c r="DR42" s="21">
        <f t="shared" si="41"/>
        <v>0</v>
      </c>
      <c r="DS42" s="21">
        <f t="shared" si="41"/>
        <v>0</v>
      </c>
      <c r="DT42" s="21">
        <f t="shared" si="41"/>
        <v>0</v>
      </c>
      <c r="DU42" s="21">
        <f t="shared" si="41"/>
        <v>0</v>
      </c>
      <c r="DV42" s="21">
        <f t="shared" si="41"/>
        <v>0</v>
      </c>
      <c r="DW42" s="21">
        <f t="shared" si="41"/>
        <v>0</v>
      </c>
      <c r="DX42" s="21">
        <f t="shared" si="41"/>
        <v>0</v>
      </c>
      <c r="DY42" s="21">
        <f t="shared" si="41"/>
        <v>0</v>
      </c>
      <c r="DZ42" s="21">
        <f t="shared" si="41"/>
        <v>0</v>
      </c>
      <c r="EA42" s="21">
        <f t="shared" si="41"/>
        <v>0</v>
      </c>
      <c r="EB42" s="21">
        <f t="shared" si="41"/>
        <v>0</v>
      </c>
      <c r="EC42" s="21">
        <f t="shared" si="41"/>
        <v>0</v>
      </c>
      <c r="ED42" s="21">
        <f t="shared" si="41"/>
        <v>0</v>
      </c>
      <c r="EE42" s="21">
        <f t="shared" si="41"/>
        <v>0</v>
      </c>
      <c r="EF42" s="21">
        <f aca="true" t="shared" si="42" ref="EF42:GQ42">EF43+EF44</f>
        <v>0</v>
      </c>
      <c r="EG42" s="21">
        <f t="shared" si="42"/>
        <v>0</v>
      </c>
      <c r="EH42" s="21">
        <f t="shared" si="42"/>
        <v>0</v>
      </c>
      <c r="EI42" s="21">
        <f t="shared" si="42"/>
        <v>0</v>
      </c>
      <c r="EJ42" s="21">
        <f t="shared" si="42"/>
        <v>0</v>
      </c>
      <c r="EK42" s="21">
        <f t="shared" si="42"/>
        <v>0</v>
      </c>
      <c r="EL42" s="21">
        <f t="shared" si="42"/>
        <v>0</v>
      </c>
      <c r="EM42" s="21">
        <f t="shared" si="42"/>
        <v>0</v>
      </c>
      <c r="EN42" s="21">
        <f t="shared" si="42"/>
        <v>0</v>
      </c>
      <c r="EO42" s="21">
        <f t="shared" si="42"/>
        <v>0</v>
      </c>
      <c r="EP42" s="21">
        <f t="shared" si="42"/>
        <v>0</v>
      </c>
      <c r="EQ42" s="21">
        <f t="shared" si="42"/>
        <v>0</v>
      </c>
      <c r="ER42" s="21">
        <f t="shared" si="42"/>
        <v>0</v>
      </c>
      <c r="ES42" s="21">
        <f t="shared" si="42"/>
        <v>0</v>
      </c>
      <c r="ET42" s="21">
        <f t="shared" si="42"/>
        <v>0</v>
      </c>
      <c r="EU42" s="21">
        <f t="shared" si="42"/>
        <v>0</v>
      </c>
      <c r="EV42" s="21">
        <f t="shared" si="42"/>
        <v>0</v>
      </c>
      <c r="EW42" s="21">
        <f t="shared" si="42"/>
        <v>0</v>
      </c>
      <c r="EX42" s="21">
        <f t="shared" si="42"/>
        <v>0</v>
      </c>
      <c r="EY42" s="21">
        <f t="shared" si="42"/>
        <v>0</v>
      </c>
      <c r="EZ42" s="21">
        <f t="shared" si="42"/>
        <v>0</v>
      </c>
      <c r="FA42" s="21">
        <f t="shared" si="42"/>
        <v>0</v>
      </c>
      <c r="FB42" s="21">
        <f t="shared" si="42"/>
        <v>0</v>
      </c>
      <c r="FC42" s="21">
        <f t="shared" si="42"/>
        <v>0</v>
      </c>
      <c r="FD42" s="21">
        <f t="shared" si="42"/>
        <v>0</v>
      </c>
      <c r="FE42" s="21">
        <f t="shared" si="42"/>
        <v>0</v>
      </c>
      <c r="FF42" s="21">
        <f t="shared" si="42"/>
        <v>0</v>
      </c>
      <c r="FG42" s="21">
        <f t="shared" si="42"/>
        <v>0</v>
      </c>
      <c r="FH42" s="21">
        <f t="shared" si="42"/>
        <v>0</v>
      </c>
      <c r="FI42" s="21">
        <f t="shared" si="42"/>
        <v>0</v>
      </c>
      <c r="FJ42" s="21">
        <f t="shared" si="42"/>
        <v>0</v>
      </c>
      <c r="FK42" s="21">
        <f t="shared" si="42"/>
        <v>0</v>
      </c>
      <c r="FL42" s="21">
        <f t="shared" si="42"/>
        <v>0</v>
      </c>
      <c r="FM42" s="21">
        <f t="shared" si="42"/>
        <v>0</v>
      </c>
      <c r="FN42" s="21">
        <f t="shared" si="42"/>
        <v>0</v>
      </c>
      <c r="FO42" s="21">
        <f t="shared" si="42"/>
        <v>0</v>
      </c>
      <c r="FP42" s="21">
        <f t="shared" si="42"/>
        <v>0</v>
      </c>
      <c r="FQ42" s="21">
        <f t="shared" si="42"/>
        <v>0</v>
      </c>
      <c r="FR42" s="21">
        <f t="shared" si="42"/>
        <v>0</v>
      </c>
      <c r="FS42" s="21">
        <f t="shared" si="42"/>
        <v>0</v>
      </c>
      <c r="FT42" s="21">
        <f t="shared" si="42"/>
        <v>0</v>
      </c>
      <c r="FU42" s="21">
        <f t="shared" si="42"/>
        <v>0</v>
      </c>
      <c r="FV42" s="21">
        <f t="shared" si="42"/>
        <v>0</v>
      </c>
      <c r="FW42" s="21">
        <f t="shared" si="42"/>
        <v>0</v>
      </c>
      <c r="FX42" s="21">
        <f t="shared" si="42"/>
        <v>0</v>
      </c>
      <c r="FY42" s="21">
        <f t="shared" si="42"/>
        <v>0</v>
      </c>
      <c r="FZ42" s="21">
        <f t="shared" si="42"/>
        <v>0</v>
      </c>
      <c r="GA42" s="21">
        <f t="shared" si="42"/>
        <v>0</v>
      </c>
      <c r="GB42" s="21">
        <f t="shared" si="42"/>
        <v>0</v>
      </c>
      <c r="GC42" s="21">
        <f t="shared" si="42"/>
        <v>0</v>
      </c>
      <c r="GD42" s="21">
        <f t="shared" si="42"/>
        <v>0</v>
      </c>
      <c r="GE42" s="21">
        <f t="shared" si="42"/>
        <v>0</v>
      </c>
      <c r="GF42" s="21">
        <f t="shared" si="42"/>
        <v>0</v>
      </c>
      <c r="GG42" s="21">
        <f t="shared" si="42"/>
        <v>0</v>
      </c>
      <c r="GH42" s="21">
        <f t="shared" si="42"/>
        <v>0</v>
      </c>
      <c r="GI42" s="21">
        <f t="shared" si="42"/>
        <v>0</v>
      </c>
      <c r="GJ42" s="21">
        <f t="shared" si="42"/>
        <v>0</v>
      </c>
      <c r="GK42" s="21">
        <f t="shared" si="42"/>
        <v>0</v>
      </c>
      <c r="GL42" s="21">
        <f t="shared" si="42"/>
        <v>0</v>
      </c>
      <c r="GM42" s="21">
        <f t="shared" si="42"/>
        <v>0</v>
      </c>
      <c r="GN42" s="21">
        <f t="shared" si="42"/>
        <v>0</v>
      </c>
      <c r="GO42" s="21">
        <f t="shared" si="42"/>
        <v>0</v>
      </c>
      <c r="GP42" s="21">
        <f t="shared" si="42"/>
        <v>0</v>
      </c>
      <c r="GQ42" s="21">
        <f t="shared" si="42"/>
        <v>0</v>
      </c>
      <c r="GR42" s="21">
        <f aca="true" t="shared" si="43" ref="GR42:IU42">GR43+GR44</f>
        <v>0</v>
      </c>
      <c r="GS42" s="21">
        <f t="shared" si="43"/>
        <v>0</v>
      </c>
      <c r="GT42" s="21">
        <f t="shared" si="43"/>
        <v>0</v>
      </c>
      <c r="GU42" s="21">
        <f t="shared" si="43"/>
        <v>0</v>
      </c>
      <c r="GV42" s="21">
        <f t="shared" si="43"/>
        <v>0</v>
      </c>
      <c r="GW42" s="21">
        <f t="shared" si="43"/>
        <v>0</v>
      </c>
      <c r="GX42" s="21">
        <f t="shared" si="43"/>
        <v>0</v>
      </c>
      <c r="GY42" s="21">
        <f t="shared" si="43"/>
        <v>0</v>
      </c>
      <c r="GZ42" s="21">
        <f t="shared" si="43"/>
        <v>0</v>
      </c>
      <c r="HA42" s="21">
        <f t="shared" si="43"/>
        <v>0</v>
      </c>
      <c r="HB42" s="21">
        <f t="shared" si="43"/>
        <v>0</v>
      </c>
      <c r="HC42" s="21">
        <f t="shared" si="43"/>
        <v>0</v>
      </c>
      <c r="HD42" s="21">
        <f t="shared" si="43"/>
        <v>0</v>
      </c>
      <c r="HE42" s="21">
        <f t="shared" si="43"/>
        <v>0</v>
      </c>
      <c r="HF42" s="21">
        <f t="shared" si="43"/>
        <v>0</v>
      </c>
      <c r="HG42" s="21">
        <f t="shared" si="43"/>
        <v>0</v>
      </c>
      <c r="HH42" s="21">
        <f t="shared" si="43"/>
        <v>0</v>
      </c>
      <c r="HI42" s="21">
        <f t="shared" si="43"/>
        <v>0</v>
      </c>
      <c r="HJ42" s="21">
        <f t="shared" si="43"/>
        <v>0</v>
      </c>
      <c r="HK42" s="21">
        <f t="shared" si="43"/>
        <v>0</v>
      </c>
      <c r="HL42" s="21">
        <f t="shared" si="43"/>
        <v>0</v>
      </c>
      <c r="HM42" s="21">
        <f t="shared" si="43"/>
        <v>0</v>
      </c>
      <c r="HN42" s="21">
        <f t="shared" si="43"/>
        <v>0</v>
      </c>
      <c r="HO42" s="21">
        <f t="shared" si="43"/>
        <v>0</v>
      </c>
      <c r="HP42" s="21">
        <f t="shared" si="43"/>
        <v>0</v>
      </c>
      <c r="HQ42" s="21">
        <f t="shared" si="43"/>
        <v>0</v>
      </c>
      <c r="HR42" s="21">
        <f t="shared" si="43"/>
        <v>0</v>
      </c>
      <c r="HS42" s="21">
        <f t="shared" si="43"/>
        <v>0</v>
      </c>
      <c r="HT42" s="21">
        <f t="shared" si="43"/>
        <v>0</v>
      </c>
      <c r="HU42" s="21">
        <f t="shared" si="43"/>
        <v>0</v>
      </c>
      <c r="HV42" s="21">
        <f t="shared" si="43"/>
        <v>0</v>
      </c>
      <c r="HW42" s="21">
        <f t="shared" si="43"/>
        <v>0</v>
      </c>
      <c r="HX42" s="21">
        <f t="shared" si="43"/>
        <v>0</v>
      </c>
      <c r="HY42" s="21">
        <f t="shared" si="43"/>
        <v>0</v>
      </c>
      <c r="HZ42" s="21">
        <f t="shared" si="43"/>
        <v>0</v>
      </c>
      <c r="IA42" s="21">
        <f t="shared" si="43"/>
        <v>0</v>
      </c>
      <c r="IB42" s="21">
        <f t="shared" si="43"/>
        <v>0</v>
      </c>
      <c r="IC42" s="21">
        <f t="shared" si="43"/>
        <v>0</v>
      </c>
      <c r="ID42" s="21">
        <f t="shared" si="43"/>
        <v>0</v>
      </c>
      <c r="IE42" s="21">
        <f t="shared" si="43"/>
        <v>0</v>
      </c>
      <c r="IF42" s="21">
        <f t="shared" si="43"/>
        <v>0</v>
      </c>
      <c r="IG42" s="21">
        <f t="shared" si="43"/>
        <v>0</v>
      </c>
      <c r="IH42" s="21">
        <f t="shared" si="43"/>
        <v>0</v>
      </c>
      <c r="II42" s="21">
        <f t="shared" si="43"/>
        <v>0</v>
      </c>
      <c r="IJ42" s="21">
        <f t="shared" si="43"/>
        <v>0</v>
      </c>
      <c r="IK42" s="21">
        <f t="shared" si="43"/>
        <v>0</v>
      </c>
      <c r="IL42" s="21">
        <f t="shared" si="43"/>
        <v>0</v>
      </c>
      <c r="IM42" s="21">
        <f t="shared" si="43"/>
        <v>0</v>
      </c>
      <c r="IN42" s="21">
        <f t="shared" si="43"/>
        <v>0</v>
      </c>
      <c r="IO42" s="21">
        <f t="shared" si="43"/>
        <v>0</v>
      </c>
      <c r="IP42" s="21">
        <f t="shared" si="43"/>
        <v>0</v>
      </c>
      <c r="IQ42" s="21">
        <f t="shared" si="43"/>
        <v>0</v>
      </c>
      <c r="IR42" s="21">
        <f t="shared" si="43"/>
        <v>0</v>
      </c>
      <c r="IS42" s="21">
        <f t="shared" si="43"/>
        <v>0</v>
      </c>
      <c r="IT42" s="21">
        <f t="shared" si="43"/>
        <v>0</v>
      </c>
      <c r="IU42" s="21">
        <f t="shared" si="43"/>
        <v>0</v>
      </c>
      <c r="IV42" s="54" t="s">
        <v>113</v>
      </c>
    </row>
    <row r="43" spans="1:256" s="33" customFormat="1" ht="72" customHeight="1">
      <c r="A43" s="9"/>
      <c r="B43" s="17" t="s">
        <v>68</v>
      </c>
      <c r="C43" s="24" t="s">
        <v>70</v>
      </c>
      <c r="D43" s="22" t="s">
        <v>16</v>
      </c>
      <c r="E43" s="22" t="s">
        <v>14</v>
      </c>
      <c r="F43" s="22" t="s">
        <v>19</v>
      </c>
      <c r="G43" s="27">
        <v>240.2</v>
      </c>
      <c r="H43" s="52" t="s">
        <v>113</v>
      </c>
      <c r="I43" s="35"/>
      <c r="J43" s="36"/>
      <c r="K43" s="36"/>
      <c r="L43" s="35"/>
      <c r="M43" s="35"/>
      <c r="IV43" s="53" t="s">
        <v>113</v>
      </c>
    </row>
    <row r="44" spans="1:256" s="33" customFormat="1" ht="88.5" customHeight="1">
      <c r="A44" s="9"/>
      <c r="B44" s="17" t="s">
        <v>90</v>
      </c>
      <c r="C44" s="24" t="s">
        <v>80</v>
      </c>
      <c r="D44" s="22" t="s">
        <v>16</v>
      </c>
      <c r="E44" s="22" t="s">
        <v>14</v>
      </c>
      <c r="F44" s="22" t="s">
        <v>19</v>
      </c>
      <c r="G44" s="28">
        <v>1607.3</v>
      </c>
      <c r="H44" s="52" t="s">
        <v>113</v>
      </c>
      <c r="I44" s="35"/>
      <c r="J44" s="36"/>
      <c r="K44" s="36"/>
      <c r="L44" s="35"/>
      <c r="M44" s="35"/>
      <c r="IV44" s="53" t="s">
        <v>113</v>
      </c>
    </row>
    <row r="45" spans="1:256" s="34" customFormat="1" ht="46.5" customHeight="1">
      <c r="A45" s="9"/>
      <c r="B45" s="48" t="s">
        <v>134</v>
      </c>
      <c r="C45" s="45" t="s">
        <v>18</v>
      </c>
      <c r="D45" s="51"/>
      <c r="E45" s="51"/>
      <c r="F45" s="51"/>
      <c r="G45" s="20">
        <f>G46+G50</f>
        <v>67407.1</v>
      </c>
      <c r="H45" s="20">
        <f aca="true" t="shared" si="44" ref="H45:BS45">H46+H50</f>
        <v>69859.7</v>
      </c>
      <c r="I45" s="20">
        <f t="shared" si="44"/>
        <v>0</v>
      </c>
      <c r="J45" s="20">
        <f t="shared" si="44"/>
        <v>0</v>
      </c>
      <c r="K45" s="20">
        <f t="shared" si="44"/>
        <v>0</v>
      </c>
      <c r="L45" s="20">
        <f t="shared" si="44"/>
        <v>0</v>
      </c>
      <c r="M45" s="20">
        <f t="shared" si="44"/>
        <v>0</v>
      </c>
      <c r="N45" s="20">
        <f t="shared" si="44"/>
        <v>0</v>
      </c>
      <c r="O45" s="20">
        <f t="shared" si="44"/>
        <v>0</v>
      </c>
      <c r="P45" s="20">
        <f t="shared" si="44"/>
        <v>0</v>
      </c>
      <c r="Q45" s="20">
        <f t="shared" si="44"/>
        <v>0</v>
      </c>
      <c r="R45" s="20">
        <f t="shared" si="44"/>
        <v>0</v>
      </c>
      <c r="S45" s="20">
        <f t="shared" si="44"/>
        <v>0</v>
      </c>
      <c r="T45" s="20">
        <f t="shared" si="44"/>
        <v>0</v>
      </c>
      <c r="U45" s="20">
        <f t="shared" si="44"/>
        <v>0</v>
      </c>
      <c r="V45" s="20">
        <f t="shared" si="44"/>
        <v>0</v>
      </c>
      <c r="W45" s="20">
        <f t="shared" si="44"/>
        <v>0</v>
      </c>
      <c r="X45" s="20">
        <f t="shared" si="44"/>
        <v>0</v>
      </c>
      <c r="Y45" s="20">
        <f t="shared" si="44"/>
        <v>0</v>
      </c>
      <c r="Z45" s="20">
        <f t="shared" si="44"/>
        <v>0</v>
      </c>
      <c r="AA45" s="20">
        <f t="shared" si="44"/>
        <v>0</v>
      </c>
      <c r="AB45" s="20">
        <f t="shared" si="44"/>
        <v>0</v>
      </c>
      <c r="AC45" s="20">
        <f t="shared" si="44"/>
        <v>0</v>
      </c>
      <c r="AD45" s="20">
        <f t="shared" si="44"/>
        <v>0</v>
      </c>
      <c r="AE45" s="20">
        <f t="shared" si="44"/>
        <v>0</v>
      </c>
      <c r="AF45" s="20">
        <f t="shared" si="44"/>
        <v>0</v>
      </c>
      <c r="AG45" s="20">
        <f t="shared" si="44"/>
        <v>0</v>
      </c>
      <c r="AH45" s="20">
        <f t="shared" si="44"/>
        <v>0</v>
      </c>
      <c r="AI45" s="20">
        <f t="shared" si="44"/>
        <v>0</v>
      </c>
      <c r="AJ45" s="20">
        <f t="shared" si="44"/>
        <v>0</v>
      </c>
      <c r="AK45" s="20">
        <f t="shared" si="44"/>
        <v>0</v>
      </c>
      <c r="AL45" s="20">
        <f t="shared" si="44"/>
        <v>0</v>
      </c>
      <c r="AM45" s="20">
        <f t="shared" si="44"/>
        <v>0</v>
      </c>
      <c r="AN45" s="20">
        <f t="shared" si="44"/>
        <v>0</v>
      </c>
      <c r="AO45" s="20">
        <f t="shared" si="44"/>
        <v>0</v>
      </c>
      <c r="AP45" s="20">
        <f t="shared" si="44"/>
        <v>0</v>
      </c>
      <c r="AQ45" s="20">
        <f t="shared" si="44"/>
        <v>0</v>
      </c>
      <c r="AR45" s="20">
        <f t="shared" si="44"/>
        <v>0</v>
      </c>
      <c r="AS45" s="20">
        <f t="shared" si="44"/>
        <v>0</v>
      </c>
      <c r="AT45" s="20">
        <f t="shared" si="44"/>
        <v>0</v>
      </c>
      <c r="AU45" s="20">
        <f t="shared" si="44"/>
        <v>0</v>
      </c>
      <c r="AV45" s="20">
        <f t="shared" si="44"/>
        <v>0</v>
      </c>
      <c r="AW45" s="20">
        <f t="shared" si="44"/>
        <v>0</v>
      </c>
      <c r="AX45" s="20">
        <f t="shared" si="44"/>
        <v>0</v>
      </c>
      <c r="AY45" s="20">
        <f t="shared" si="44"/>
        <v>0</v>
      </c>
      <c r="AZ45" s="20">
        <f t="shared" si="44"/>
        <v>0</v>
      </c>
      <c r="BA45" s="20">
        <f t="shared" si="44"/>
        <v>0</v>
      </c>
      <c r="BB45" s="20">
        <f t="shared" si="44"/>
        <v>0</v>
      </c>
      <c r="BC45" s="20">
        <f t="shared" si="44"/>
        <v>0</v>
      </c>
      <c r="BD45" s="20">
        <f t="shared" si="44"/>
        <v>0</v>
      </c>
      <c r="BE45" s="20">
        <f t="shared" si="44"/>
        <v>0</v>
      </c>
      <c r="BF45" s="20">
        <f t="shared" si="44"/>
        <v>0</v>
      </c>
      <c r="BG45" s="20">
        <f t="shared" si="44"/>
        <v>0</v>
      </c>
      <c r="BH45" s="20">
        <f t="shared" si="44"/>
        <v>0</v>
      </c>
      <c r="BI45" s="20">
        <f t="shared" si="44"/>
        <v>0</v>
      </c>
      <c r="BJ45" s="20">
        <f t="shared" si="44"/>
        <v>0</v>
      </c>
      <c r="BK45" s="20">
        <f t="shared" si="44"/>
        <v>0</v>
      </c>
      <c r="BL45" s="20">
        <f t="shared" si="44"/>
        <v>0</v>
      </c>
      <c r="BM45" s="20">
        <f t="shared" si="44"/>
        <v>0</v>
      </c>
      <c r="BN45" s="20">
        <f t="shared" si="44"/>
        <v>0</v>
      </c>
      <c r="BO45" s="20">
        <f t="shared" si="44"/>
        <v>0</v>
      </c>
      <c r="BP45" s="20">
        <f t="shared" si="44"/>
        <v>0</v>
      </c>
      <c r="BQ45" s="20">
        <f t="shared" si="44"/>
        <v>0</v>
      </c>
      <c r="BR45" s="20">
        <f t="shared" si="44"/>
        <v>0</v>
      </c>
      <c r="BS45" s="20">
        <f t="shared" si="44"/>
        <v>0</v>
      </c>
      <c r="BT45" s="20">
        <f aca="true" t="shared" si="45" ref="BT45:EE45">BT46+BT50</f>
        <v>0</v>
      </c>
      <c r="BU45" s="20">
        <f t="shared" si="45"/>
        <v>0</v>
      </c>
      <c r="BV45" s="20">
        <f t="shared" si="45"/>
        <v>0</v>
      </c>
      <c r="BW45" s="20">
        <f t="shared" si="45"/>
        <v>0</v>
      </c>
      <c r="BX45" s="20">
        <f t="shared" si="45"/>
        <v>0</v>
      </c>
      <c r="BY45" s="20">
        <f t="shared" si="45"/>
        <v>0</v>
      </c>
      <c r="BZ45" s="20">
        <f t="shared" si="45"/>
        <v>0</v>
      </c>
      <c r="CA45" s="20">
        <f t="shared" si="45"/>
        <v>0</v>
      </c>
      <c r="CB45" s="20">
        <f t="shared" si="45"/>
        <v>0</v>
      </c>
      <c r="CC45" s="20">
        <f t="shared" si="45"/>
        <v>0</v>
      </c>
      <c r="CD45" s="20">
        <f t="shared" si="45"/>
        <v>0</v>
      </c>
      <c r="CE45" s="20">
        <f t="shared" si="45"/>
        <v>0</v>
      </c>
      <c r="CF45" s="20">
        <f t="shared" si="45"/>
        <v>0</v>
      </c>
      <c r="CG45" s="20">
        <f t="shared" si="45"/>
        <v>0</v>
      </c>
      <c r="CH45" s="20">
        <f t="shared" si="45"/>
        <v>0</v>
      </c>
      <c r="CI45" s="20">
        <f t="shared" si="45"/>
        <v>0</v>
      </c>
      <c r="CJ45" s="20">
        <f t="shared" si="45"/>
        <v>0</v>
      </c>
      <c r="CK45" s="20">
        <f t="shared" si="45"/>
        <v>0</v>
      </c>
      <c r="CL45" s="20">
        <f t="shared" si="45"/>
        <v>0</v>
      </c>
      <c r="CM45" s="20">
        <f t="shared" si="45"/>
        <v>0</v>
      </c>
      <c r="CN45" s="20">
        <f t="shared" si="45"/>
        <v>0</v>
      </c>
      <c r="CO45" s="20">
        <f t="shared" si="45"/>
        <v>0</v>
      </c>
      <c r="CP45" s="20">
        <f t="shared" si="45"/>
        <v>0</v>
      </c>
      <c r="CQ45" s="20">
        <f t="shared" si="45"/>
        <v>0</v>
      </c>
      <c r="CR45" s="20">
        <f t="shared" si="45"/>
        <v>0</v>
      </c>
      <c r="CS45" s="20">
        <f t="shared" si="45"/>
        <v>0</v>
      </c>
      <c r="CT45" s="20">
        <f t="shared" si="45"/>
        <v>0</v>
      </c>
      <c r="CU45" s="20">
        <f t="shared" si="45"/>
        <v>0</v>
      </c>
      <c r="CV45" s="20">
        <f t="shared" si="45"/>
        <v>0</v>
      </c>
      <c r="CW45" s="20">
        <f t="shared" si="45"/>
        <v>0</v>
      </c>
      <c r="CX45" s="20">
        <f t="shared" si="45"/>
        <v>0</v>
      </c>
      <c r="CY45" s="20">
        <f t="shared" si="45"/>
        <v>0</v>
      </c>
      <c r="CZ45" s="20">
        <f t="shared" si="45"/>
        <v>0</v>
      </c>
      <c r="DA45" s="20">
        <f t="shared" si="45"/>
        <v>0</v>
      </c>
      <c r="DB45" s="20">
        <f t="shared" si="45"/>
        <v>0</v>
      </c>
      <c r="DC45" s="20">
        <f t="shared" si="45"/>
        <v>0</v>
      </c>
      <c r="DD45" s="20">
        <f t="shared" si="45"/>
        <v>0</v>
      </c>
      <c r="DE45" s="20">
        <f t="shared" si="45"/>
        <v>0</v>
      </c>
      <c r="DF45" s="20">
        <f t="shared" si="45"/>
        <v>0</v>
      </c>
      <c r="DG45" s="20">
        <f t="shared" si="45"/>
        <v>0</v>
      </c>
      <c r="DH45" s="20">
        <f t="shared" si="45"/>
        <v>0</v>
      </c>
      <c r="DI45" s="20">
        <f t="shared" si="45"/>
        <v>0</v>
      </c>
      <c r="DJ45" s="20">
        <f t="shared" si="45"/>
        <v>0</v>
      </c>
      <c r="DK45" s="20">
        <f t="shared" si="45"/>
        <v>0</v>
      </c>
      <c r="DL45" s="20">
        <f t="shared" si="45"/>
        <v>0</v>
      </c>
      <c r="DM45" s="20">
        <f t="shared" si="45"/>
        <v>0</v>
      </c>
      <c r="DN45" s="20">
        <f t="shared" si="45"/>
        <v>0</v>
      </c>
      <c r="DO45" s="20">
        <f t="shared" si="45"/>
        <v>0</v>
      </c>
      <c r="DP45" s="20">
        <f t="shared" si="45"/>
        <v>0</v>
      </c>
      <c r="DQ45" s="20">
        <f t="shared" si="45"/>
        <v>0</v>
      </c>
      <c r="DR45" s="20">
        <f t="shared" si="45"/>
        <v>0</v>
      </c>
      <c r="DS45" s="20">
        <f t="shared" si="45"/>
        <v>0</v>
      </c>
      <c r="DT45" s="20">
        <f t="shared" si="45"/>
        <v>0</v>
      </c>
      <c r="DU45" s="20">
        <f t="shared" si="45"/>
        <v>0</v>
      </c>
      <c r="DV45" s="20">
        <f t="shared" si="45"/>
        <v>0</v>
      </c>
      <c r="DW45" s="20">
        <f t="shared" si="45"/>
        <v>0</v>
      </c>
      <c r="DX45" s="20">
        <f t="shared" si="45"/>
        <v>0</v>
      </c>
      <c r="DY45" s="20">
        <f t="shared" si="45"/>
        <v>0</v>
      </c>
      <c r="DZ45" s="20">
        <f t="shared" si="45"/>
        <v>0</v>
      </c>
      <c r="EA45" s="20">
        <f t="shared" si="45"/>
        <v>0</v>
      </c>
      <c r="EB45" s="20">
        <f t="shared" si="45"/>
        <v>0</v>
      </c>
      <c r="EC45" s="20">
        <f t="shared" si="45"/>
        <v>0</v>
      </c>
      <c r="ED45" s="20">
        <f t="shared" si="45"/>
        <v>0</v>
      </c>
      <c r="EE45" s="20">
        <f t="shared" si="45"/>
        <v>0</v>
      </c>
      <c r="EF45" s="20">
        <f aca="true" t="shared" si="46" ref="EF45:GQ45">EF46+EF50</f>
        <v>0</v>
      </c>
      <c r="EG45" s="20">
        <f t="shared" si="46"/>
        <v>0</v>
      </c>
      <c r="EH45" s="20">
        <f t="shared" si="46"/>
        <v>0</v>
      </c>
      <c r="EI45" s="20">
        <f t="shared" si="46"/>
        <v>0</v>
      </c>
      <c r="EJ45" s="20">
        <f t="shared" si="46"/>
        <v>0</v>
      </c>
      <c r="EK45" s="20">
        <f t="shared" si="46"/>
        <v>0</v>
      </c>
      <c r="EL45" s="20">
        <f t="shared" si="46"/>
        <v>0</v>
      </c>
      <c r="EM45" s="20">
        <f t="shared" si="46"/>
        <v>0</v>
      </c>
      <c r="EN45" s="20">
        <f t="shared" si="46"/>
        <v>0</v>
      </c>
      <c r="EO45" s="20">
        <f t="shared" si="46"/>
        <v>0</v>
      </c>
      <c r="EP45" s="20">
        <f t="shared" si="46"/>
        <v>0</v>
      </c>
      <c r="EQ45" s="20">
        <f t="shared" si="46"/>
        <v>0</v>
      </c>
      <c r="ER45" s="20">
        <f t="shared" si="46"/>
        <v>0</v>
      </c>
      <c r="ES45" s="20">
        <f t="shared" si="46"/>
        <v>0</v>
      </c>
      <c r="ET45" s="20">
        <f t="shared" si="46"/>
        <v>0</v>
      </c>
      <c r="EU45" s="20">
        <f t="shared" si="46"/>
        <v>0</v>
      </c>
      <c r="EV45" s="20">
        <f t="shared" si="46"/>
        <v>0</v>
      </c>
      <c r="EW45" s="20">
        <f t="shared" si="46"/>
        <v>0</v>
      </c>
      <c r="EX45" s="20">
        <f t="shared" si="46"/>
        <v>0</v>
      </c>
      <c r="EY45" s="20">
        <f t="shared" si="46"/>
        <v>0</v>
      </c>
      <c r="EZ45" s="20">
        <f t="shared" si="46"/>
        <v>0</v>
      </c>
      <c r="FA45" s="20">
        <f t="shared" si="46"/>
        <v>0</v>
      </c>
      <c r="FB45" s="20">
        <f t="shared" si="46"/>
        <v>0</v>
      </c>
      <c r="FC45" s="20">
        <f t="shared" si="46"/>
        <v>0</v>
      </c>
      <c r="FD45" s="20">
        <f t="shared" si="46"/>
        <v>0</v>
      </c>
      <c r="FE45" s="20">
        <f t="shared" si="46"/>
        <v>0</v>
      </c>
      <c r="FF45" s="20">
        <f t="shared" si="46"/>
        <v>0</v>
      </c>
      <c r="FG45" s="20">
        <f t="shared" si="46"/>
        <v>0</v>
      </c>
      <c r="FH45" s="20">
        <f t="shared" si="46"/>
        <v>0</v>
      </c>
      <c r="FI45" s="20">
        <f t="shared" si="46"/>
        <v>0</v>
      </c>
      <c r="FJ45" s="20">
        <f t="shared" si="46"/>
        <v>0</v>
      </c>
      <c r="FK45" s="20">
        <f t="shared" si="46"/>
        <v>0</v>
      </c>
      <c r="FL45" s="20">
        <f t="shared" si="46"/>
        <v>0</v>
      </c>
      <c r="FM45" s="20">
        <f t="shared" si="46"/>
        <v>0</v>
      </c>
      <c r="FN45" s="20">
        <f t="shared" si="46"/>
        <v>0</v>
      </c>
      <c r="FO45" s="20">
        <f t="shared" si="46"/>
        <v>0</v>
      </c>
      <c r="FP45" s="20">
        <f t="shared" si="46"/>
        <v>0</v>
      </c>
      <c r="FQ45" s="20">
        <f t="shared" si="46"/>
        <v>0</v>
      </c>
      <c r="FR45" s="20">
        <f t="shared" si="46"/>
        <v>0</v>
      </c>
      <c r="FS45" s="20">
        <f t="shared" si="46"/>
        <v>0</v>
      </c>
      <c r="FT45" s="20">
        <f t="shared" si="46"/>
        <v>0</v>
      </c>
      <c r="FU45" s="20">
        <f t="shared" si="46"/>
        <v>0</v>
      </c>
      <c r="FV45" s="20">
        <f t="shared" si="46"/>
        <v>0</v>
      </c>
      <c r="FW45" s="20">
        <f t="shared" si="46"/>
        <v>0</v>
      </c>
      <c r="FX45" s="20">
        <f t="shared" si="46"/>
        <v>0</v>
      </c>
      <c r="FY45" s="20">
        <f t="shared" si="46"/>
        <v>0</v>
      </c>
      <c r="FZ45" s="20">
        <f t="shared" si="46"/>
        <v>0</v>
      </c>
      <c r="GA45" s="20">
        <f t="shared" si="46"/>
        <v>0</v>
      </c>
      <c r="GB45" s="20">
        <f t="shared" si="46"/>
        <v>0</v>
      </c>
      <c r="GC45" s="20">
        <f t="shared" si="46"/>
        <v>0</v>
      </c>
      <c r="GD45" s="20">
        <f t="shared" si="46"/>
        <v>0</v>
      </c>
      <c r="GE45" s="20">
        <f t="shared" si="46"/>
        <v>0</v>
      </c>
      <c r="GF45" s="20">
        <f t="shared" si="46"/>
        <v>0</v>
      </c>
      <c r="GG45" s="20">
        <f t="shared" si="46"/>
        <v>0</v>
      </c>
      <c r="GH45" s="20">
        <f t="shared" si="46"/>
        <v>0</v>
      </c>
      <c r="GI45" s="20">
        <f t="shared" si="46"/>
        <v>0</v>
      </c>
      <c r="GJ45" s="20">
        <f t="shared" si="46"/>
        <v>0</v>
      </c>
      <c r="GK45" s="20">
        <f t="shared" si="46"/>
        <v>0</v>
      </c>
      <c r="GL45" s="20">
        <f t="shared" si="46"/>
        <v>0</v>
      </c>
      <c r="GM45" s="20">
        <f t="shared" si="46"/>
        <v>0</v>
      </c>
      <c r="GN45" s="20">
        <f t="shared" si="46"/>
        <v>0</v>
      </c>
      <c r="GO45" s="20">
        <f t="shared" si="46"/>
        <v>0</v>
      </c>
      <c r="GP45" s="20">
        <f t="shared" si="46"/>
        <v>0</v>
      </c>
      <c r="GQ45" s="20">
        <f t="shared" si="46"/>
        <v>0</v>
      </c>
      <c r="GR45" s="20">
        <f aca="true" t="shared" si="47" ref="GR45:IV45">GR46+GR50</f>
        <v>0</v>
      </c>
      <c r="GS45" s="20">
        <f t="shared" si="47"/>
        <v>0</v>
      </c>
      <c r="GT45" s="20">
        <f t="shared" si="47"/>
        <v>0</v>
      </c>
      <c r="GU45" s="20">
        <f t="shared" si="47"/>
        <v>0</v>
      </c>
      <c r="GV45" s="20">
        <f t="shared" si="47"/>
        <v>0</v>
      </c>
      <c r="GW45" s="20">
        <f t="shared" si="47"/>
        <v>0</v>
      </c>
      <c r="GX45" s="20">
        <f t="shared" si="47"/>
        <v>0</v>
      </c>
      <c r="GY45" s="20">
        <f t="shared" si="47"/>
        <v>0</v>
      </c>
      <c r="GZ45" s="20">
        <f t="shared" si="47"/>
        <v>0</v>
      </c>
      <c r="HA45" s="20">
        <f t="shared" si="47"/>
        <v>0</v>
      </c>
      <c r="HB45" s="20">
        <f t="shared" si="47"/>
        <v>0</v>
      </c>
      <c r="HC45" s="20">
        <f t="shared" si="47"/>
        <v>0</v>
      </c>
      <c r="HD45" s="20">
        <f t="shared" si="47"/>
        <v>0</v>
      </c>
      <c r="HE45" s="20">
        <f t="shared" si="47"/>
        <v>0</v>
      </c>
      <c r="HF45" s="20">
        <f t="shared" si="47"/>
        <v>0</v>
      </c>
      <c r="HG45" s="20">
        <f t="shared" si="47"/>
        <v>0</v>
      </c>
      <c r="HH45" s="20">
        <f t="shared" si="47"/>
        <v>0</v>
      </c>
      <c r="HI45" s="20">
        <f t="shared" si="47"/>
        <v>0</v>
      </c>
      <c r="HJ45" s="20">
        <f t="shared" si="47"/>
        <v>0</v>
      </c>
      <c r="HK45" s="20">
        <f t="shared" si="47"/>
        <v>0</v>
      </c>
      <c r="HL45" s="20">
        <f t="shared" si="47"/>
        <v>0</v>
      </c>
      <c r="HM45" s="20">
        <f t="shared" si="47"/>
        <v>0</v>
      </c>
      <c r="HN45" s="20">
        <f t="shared" si="47"/>
        <v>0</v>
      </c>
      <c r="HO45" s="20">
        <f t="shared" si="47"/>
        <v>0</v>
      </c>
      <c r="HP45" s="20">
        <f t="shared" si="47"/>
        <v>0</v>
      </c>
      <c r="HQ45" s="20">
        <f t="shared" si="47"/>
        <v>0</v>
      </c>
      <c r="HR45" s="20">
        <f t="shared" si="47"/>
        <v>0</v>
      </c>
      <c r="HS45" s="20">
        <f t="shared" si="47"/>
        <v>0</v>
      </c>
      <c r="HT45" s="20">
        <f t="shared" si="47"/>
        <v>0</v>
      </c>
      <c r="HU45" s="20">
        <f t="shared" si="47"/>
        <v>0</v>
      </c>
      <c r="HV45" s="20">
        <f t="shared" si="47"/>
        <v>0</v>
      </c>
      <c r="HW45" s="20">
        <f t="shared" si="47"/>
        <v>0</v>
      </c>
      <c r="HX45" s="20">
        <f t="shared" si="47"/>
        <v>0</v>
      </c>
      <c r="HY45" s="20">
        <f t="shared" si="47"/>
        <v>0</v>
      </c>
      <c r="HZ45" s="20">
        <f t="shared" si="47"/>
        <v>0</v>
      </c>
      <c r="IA45" s="20">
        <f t="shared" si="47"/>
        <v>0</v>
      </c>
      <c r="IB45" s="20">
        <f t="shared" si="47"/>
        <v>0</v>
      </c>
      <c r="IC45" s="20">
        <f t="shared" si="47"/>
        <v>0</v>
      </c>
      <c r="ID45" s="20">
        <f t="shared" si="47"/>
        <v>0</v>
      </c>
      <c r="IE45" s="20">
        <f t="shared" si="47"/>
        <v>0</v>
      </c>
      <c r="IF45" s="20">
        <f t="shared" si="47"/>
        <v>0</v>
      </c>
      <c r="IG45" s="20">
        <f t="shared" si="47"/>
        <v>0</v>
      </c>
      <c r="IH45" s="20">
        <f t="shared" si="47"/>
        <v>0</v>
      </c>
      <c r="II45" s="20">
        <f t="shared" si="47"/>
        <v>0</v>
      </c>
      <c r="IJ45" s="20">
        <f t="shared" si="47"/>
        <v>0</v>
      </c>
      <c r="IK45" s="20">
        <f t="shared" si="47"/>
        <v>0</v>
      </c>
      <c r="IL45" s="20">
        <f t="shared" si="47"/>
        <v>0</v>
      </c>
      <c r="IM45" s="20">
        <f t="shared" si="47"/>
        <v>0</v>
      </c>
      <c r="IN45" s="20">
        <f t="shared" si="47"/>
        <v>0</v>
      </c>
      <c r="IO45" s="20">
        <f t="shared" si="47"/>
        <v>0</v>
      </c>
      <c r="IP45" s="20">
        <f t="shared" si="47"/>
        <v>0</v>
      </c>
      <c r="IQ45" s="20">
        <f t="shared" si="47"/>
        <v>0</v>
      </c>
      <c r="IR45" s="20">
        <f t="shared" si="47"/>
        <v>0</v>
      </c>
      <c r="IS45" s="20">
        <f t="shared" si="47"/>
        <v>0</v>
      </c>
      <c r="IT45" s="20">
        <f t="shared" si="47"/>
        <v>0</v>
      </c>
      <c r="IU45" s="20">
        <f t="shared" si="47"/>
        <v>0</v>
      </c>
      <c r="IV45" s="20">
        <f t="shared" si="47"/>
        <v>762.1</v>
      </c>
    </row>
    <row r="46" spans="1:256" s="33" customFormat="1" ht="32.25" customHeight="1">
      <c r="A46" s="9"/>
      <c r="B46" s="17" t="s">
        <v>87</v>
      </c>
      <c r="C46" s="24" t="s">
        <v>101</v>
      </c>
      <c r="D46" s="22"/>
      <c r="E46" s="22"/>
      <c r="F46" s="22"/>
      <c r="G46" s="21">
        <f>G47+G48+G49</f>
        <v>66330.1</v>
      </c>
      <c r="H46" s="21">
        <f aca="true" t="shared" si="48" ref="H46:BS46">H47+H48+H49</f>
        <v>69359.7</v>
      </c>
      <c r="I46" s="21">
        <f t="shared" si="48"/>
        <v>0</v>
      </c>
      <c r="J46" s="21">
        <f t="shared" si="48"/>
        <v>0</v>
      </c>
      <c r="K46" s="21">
        <f t="shared" si="48"/>
        <v>0</v>
      </c>
      <c r="L46" s="21">
        <f t="shared" si="48"/>
        <v>0</v>
      </c>
      <c r="M46" s="21">
        <f t="shared" si="48"/>
        <v>0</v>
      </c>
      <c r="N46" s="21">
        <f t="shared" si="48"/>
        <v>0</v>
      </c>
      <c r="O46" s="21">
        <f t="shared" si="48"/>
        <v>0</v>
      </c>
      <c r="P46" s="21">
        <f t="shared" si="48"/>
        <v>0</v>
      </c>
      <c r="Q46" s="21">
        <f t="shared" si="48"/>
        <v>0</v>
      </c>
      <c r="R46" s="21">
        <f t="shared" si="48"/>
        <v>0</v>
      </c>
      <c r="S46" s="21">
        <f t="shared" si="48"/>
        <v>0</v>
      </c>
      <c r="T46" s="21">
        <f t="shared" si="48"/>
        <v>0</v>
      </c>
      <c r="U46" s="21">
        <f t="shared" si="48"/>
        <v>0</v>
      </c>
      <c r="V46" s="21">
        <f t="shared" si="48"/>
        <v>0</v>
      </c>
      <c r="W46" s="21">
        <f t="shared" si="48"/>
        <v>0</v>
      </c>
      <c r="X46" s="21">
        <f t="shared" si="48"/>
        <v>0</v>
      </c>
      <c r="Y46" s="21">
        <f t="shared" si="48"/>
        <v>0</v>
      </c>
      <c r="Z46" s="21">
        <f t="shared" si="48"/>
        <v>0</v>
      </c>
      <c r="AA46" s="21">
        <f t="shared" si="48"/>
        <v>0</v>
      </c>
      <c r="AB46" s="21">
        <f t="shared" si="48"/>
        <v>0</v>
      </c>
      <c r="AC46" s="21">
        <f t="shared" si="48"/>
        <v>0</v>
      </c>
      <c r="AD46" s="21">
        <f t="shared" si="48"/>
        <v>0</v>
      </c>
      <c r="AE46" s="21">
        <f t="shared" si="48"/>
        <v>0</v>
      </c>
      <c r="AF46" s="21">
        <f t="shared" si="48"/>
        <v>0</v>
      </c>
      <c r="AG46" s="21">
        <f t="shared" si="48"/>
        <v>0</v>
      </c>
      <c r="AH46" s="21">
        <f t="shared" si="48"/>
        <v>0</v>
      </c>
      <c r="AI46" s="21">
        <f t="shared" si="48"/>
        <v>0</v>
      </c>
      <c r="AJ46" s="21">
        <f t="shared" si="48"/>
        <v>0</v>
      </c>
      <c r="AK46" s="21">
        <f t="shared" si="48"/>
        <v>0</v>
      </c>
      <c r="AL46" s="21">
        <f t="shared" si="48"/>
        <v>0</v>
      </c>
      <c r="AM46" s="21">
        <f t="shared" si="48"/>
        <v>0</v>
      </c>
      <c r="AN46" s="21">
        <f t="shared" si="48"/>
        <v>0</v>
      </c>
      <c r="AO46" s="21">
        <f t="shared" si="48"/>
        <v>0</v>
      </c>
      <c r="AP46" s="21">
        <f t="shared" si="48"/>
        <v>0</v>
      </c>
      <c r="AQ46" s="21">
        <f t="shared" si="48"/>
        <v>0</v>
      </c>
      <c r="AR46" s="21">
        <f t="shared" si="48"/>
        <v>0</v>
      </c>
      <c r="AS46" s="21">
        <f t="shared" si="48"/>
        <v>0</v>
      </c>
      <c r="AT46" s="21">
        <f t="shared" si="48"/>
        <v>0</v>
      </c>
      <c r="AU46" s="21">
        <f t="shared" si="48"/>
        <v>0</v>
      </c>
      <c r="AV46" s="21">
        <f t="shared" si="48"/>
        <v>0</v>
      </c>
      <c r="AW46" s="21">
        <f t="shared" si="48"/>
        <v>0</v>
      </c>
      <c r="AX46" s="21">
        <f t="shared" si="48"/>
        <v>0</v>
      </c>
      <c r="AY46" s="21">
        <f t="shared" si="48"/>
        <v>0</v>
      </c>
      <c r="AZ46" s="21">
        <f t="shared" si="48"/>
        <v>0</v>
      </c>
      <c r="BA46" s="21">
        <f t="shared" si="48"/>
        <v>0</v>
      </c>
      <c r="BB46" s="21">
        <f t="shared" si="48"/>
        <v>0</v>
      </c>
      <c r="BC46" s="21">
        <f t="shared" si="48"/>
        <v>0</v>
      </c>
      <c r="BD46" s="21">
        <f t="shared" si="48"/>
        <v>0</v>
      </c>
      <c r="BE46" s="21">
        <f t="shared" si="48"/>
        <v>0</v>
      </c>
      <c r="BF46" s="21">
        <f t="shared" si="48"/>
        <v>0</v>
      </c>
      <c r="BG46" s="21">
        <f t="shared" si="48"/>
        <v>0</v>
      </c>
      <c r="BH46" s="21">
        <f t="shared" si="48"/>
        <v>0</v>
      </c>
      <c r="BI46" s="21">
        <f t="shared" si="48"/>
        <v>0</v>
      </c>
      <c r="BJ46" s="21">
        <f t="shared" si="48"/>
        <v>0</v>
      </c>
      <c r="BK46" s="21">
        <f t="shared" si="48"/>
        <v>0</v>
      </c>
      <c r="BL46" s="21">
        <f t="shared" si="48"/>
        <v>0</v>
      </c>
      <c r="BM46" s="21">
        <f t="shared" si="48"/>
        <v>0</v>
      </c>
      <c r="BN46" s="21">
        <f t="shared" si="48"/>
        <v>0</v>
      </c>
      <c r="BO46" s="21">
        <f t="shared" si="48"/>
        <v>0</v>
      </c>
      <c r="BP46" s="21">
        <f t="shared" si="48"/>
        <v>0</v>
      </c>
      <c r="BQ46" s="21">
        <f t="shared" si="48"/>
        <v>0</v>
      </c>
      <c r="BR46" s="21">
        <f t="shared" si="48"/>
        <v>0</v>
      </c>
      <c r="BS46" s="21">
        <f t="shared" si="48"/>
        <v>0</v>
      </c>
      <c r="BT46" s="21">
        <f aca="true" t="shared" si="49" ref="BT46:EE46">BT47+BT48+BT49</f>
        <v>0</v>
      </c>
      <c r="BU46" s="21">
        <f t="shared" si="49"/>
        <v>0</v>
      </c>
      <c r="BV46" s="21">
        <f t="shared" si="49"/>
        <v>0</v>
      </c>
      <c r="BW46" s="21">
        <f t="shared" si="49"/>
        <v>0</v>
      </c>
      <c r="BX46" s="21">
        <f t="shared" si="49"/>
        <v>0</v>
      </c>
      <c r="BY46" s="21">
        <f t="shared" si="49"/>
        <v>0</v>
      </c>
      <c r="BZ46" s="21">
        <f t="shared" si="49"/>
        <v>0</v>
      </c>
      <c r="CA46" s="21">
        <f t="shared" si="49"/>
        <v>0</v>
      </c>
      <c r="CB46" s="21">
        <f t="shared" si="49"/>
        <v>0</v>
      </c>
      <c r="CC46" s="21">
        <f t="shared" si="49"/>
        <v>0</v>
      </c>
      <c r="CD46" s="21">
        <f t="shared" si="49"/>
        <v>0</v>
      </c>
      <c r="CE46" s="21">
        <f t="shared" si="49"/>
        <v>0</v>
      </c>
      <c r="CF46" s="21">
        <f t="shared" si="49"/>
        <v>0</v>
      </c>
      <c r="CG46" s="21">
        <f t="shared" si="49"/>
        <v>0</v>
      </c>
      <c r="CH46" s="21">
        <f t="shared" si="49"/>
        <v>0</v>
      </c>
      <c r="CI46" s="21">
        <f t="shared" si="49"/>
        <v>0</v>
      </c>
      <c r="CJ46" s="21">
        <f t="shared" si="49"/>
        <v>0</v>
      </c>
      <c r="CK46" s="21">
        <f t="shared" si="49"/>
        <v>0</v>
      </c>
      <c r="CL46" s="21">
        <f t="shared" si="49"/>
        <v>0</v>
      </c>
      <c r="CM46" s="21">
        <f t="shared" si="49"/>
        <v>0</v>
      </c>
      <c r="CN46" s="21">
        <f t="shared" si="49"/>
        <v>0</v>
      </c>
      <c r="CO46" s="21">
        <f t="shared" si="49"/>
        <v>0</v>
      </c>
      <c r="CP46" s="21">
        <f t="shared" si="49"/>
        <v>0</v>
      </c>
      <c r="CQ46" s="21">
        <f t="shared" si="49"/>
        <v>0</v>
      </c>
      <c r="CR46" s="21">
        <f t="shared" si="49"/>
        <v>0</v>
      </c>
      <c r="CS46" s="21">
        <f t="shared" si="49"/>
        <v>0</v>
      </c>
      <c r="CT46" s="21">
        <f t="shared" si="49"/>
        <v>0</v>
      </c>
      <c r="CU46" s="21">
        <f t="shared" si="49"/>
        <v>0</v>
      </c>
      <c r="CV46" s="21">
        <f t="shared" si="49"/>
        <v>0</v>
      </c>
      <c r="CW46" s="21">
        <f t="shared" si="49"/>
        <v>0</v>
      </c>
      <c r="CX46" s="21">
        <f t="shared" si="49"/>
        <v>0</v>
      </c>
      <c r="CY46" s="21">
        <f t="shared" si="49"/>
        <v>0</v>
      </c>
      <c r="CZ46" s="21">
        <f t="shared" si="49"/>
        <v>0</v>
      </c>
      <c r="DA46" s="21">
        <f t="shared" si="49"/>
        <v>0</v>
      </c>
      <c r="DB46" s="21">
        <f t="shared" si="49"/>
        <v>0</v>
      </c>
      <c r="DC46" s="21">
        <f t="shared" si="49"/>
        <v>0</v>
      </c>
      <c r="DD46" s="21">
        <f t="shared" si="49"/>
        <v>0</v>
      </c>
      <c r="DE46" s="21">
        <f t="shared" si="49"/>
        <v>0</v>
      </c>
      <c r="DF46" s="21">
        <f t="shared" si="49"/>
        <v>0</v>
      </c>
      <c r="DG46" s="21">
        <f t="shared" si="49"/>
        <v>0</v>
      </c>
      <c r="DH46" s="21">
        <f t="shared" si="49"/>
        <v>0</v>
      </c>
      <c r="DI46" s="21">
        <f t="shared" si="49"/>
        <v>0</v>
      </c>
      <c r="DJ46" s="21">
        <f t="shared" si="49"/>
        <v>0</v>
      </c>
      <c r="DK46" s="21">
        <f t="shared" si="49"/>
        <v>0</v>
      </c>
      <c r="DL46" s="21">
        <f t="shared" si="49"/>
        <v>0</v>
      </c>
      <c r="DM46" s="21">
        <f t="shared" si="49"/>
        <v>0</v>
      </c>
      <c r="DN46" s="21">
        <f t="shared" si="49"/>
        <v>0</v>
      </c>
      <c r="DO46" s="21">
        <f t="shared" si="49"/>
        <v>0</v>
      </c>
      <c r="DP46" s="21">
        <f t="shared" si="49"/>
        <v>0</v>
      </c>
      <c r="DQ46" s="21">
        <f t="shared" si="49"/>
        <v>0</v>
      </c>
      <c r="DR46" s="21">
        <f t="shared" si="49"/>
        <v>0</v>
      </c>
      <c r="DS46" s="21">
        <f t="shared" si="49"/>
        <v>0</v>
      </c>
      <c r="DT46" s="21">
        <f t="shared" si="49"/>
        <v>0</v>
      </c>
      <c r="DU46" s="21">
        <f t="shared" si="49"/>
        <v>0</v>
      </c>
      <c r="DV46" s="21">
        <f t="shared" si="49"/>
        <v>0</v>
      </c>
      <c r="DW46" s="21">
        <f t="shared" si="49"/>
        <v>0</v>
      </c>
      <c r="DX46" s="21">
        <f t="shared" si="49"/>
        <v>0</v>
      </c>
      <c r="DY46" s="21">
        <f t="shared" si="49"/>
        <v>0</v>
      </c>
      <c r="DZ46" s="21">
        <f t="shared" si="49"/>
        <v>0</v>
      </c>
      <c r="EA46" s="21">
        <f t="shared" si="49"/>
        <v>0</v>
      </c>
      <c r="EB46" s="21">
        <f t="shared" si="49"/>
        <v>0</v>
      </c>
      <c r="EC46" s="21">
        <f t="shared" si="49"/>
        <v>0</v>
      </c>
      <c r="ED46" s="21">
        <f t="shared" si="49"/>
        <v>0</v>
      </c>
      <c r="EE46" s="21">
        <f t="shared" si="49"/>
        <v>0</v>
      </c>
      <c r="EF46" s="21">
        <f aca="true" t="shared" si="50" ref="EF46:GQ46">EF47+EF48+EF49</f>
        <v>0</v>
      </c>
      <c r="EG46" s="21">
        <f t="shared" si="50"/>
        <v>0</v>
      </c>
      <c r="EH46" s="21">
        <f t="shared" si="50"/>
        <v>0</v>
      </c>
      <c r="EI46" s="21">
        <f t="shared" si="50"/>
        <v>0</v>
      </c>
      <c r="EJ46" s="21">
        <f t="shared" si="50"/>
        <v>0</v>
      </c>
      <c r="EK46" s="21">
        <f t="shared" si="50"/>
        <v>0</v>
      </c>
      <c r="EL46" s="21">
        <f t="shared" si="50"/>
        <v>0</v>
      </c>
      <c r="EM46" s="21">
        <f t="shared" si="50"/>
        <v>0</v>
      </c>
      <c r="EN46" s="21">
        <f t="shared" si="50"/>
        <v>0</v>
      </c>
      <c r="EO46" s="21">
        <f t="shared" si="50"/>
        <v>0</v>
      </c>
      <c r="EP46" s="21">
        <f t="shared" si="50"/>
        <v>0</v>
      </c>
      <c r="EQ46" s="21">
        <f t="shared" si="50"/>
        <v>0</v>
      </c>
      <c r="ER46" s="21">
        <f t="shared" si="50"/>
        <v>0</v>
      </c>
      <c r="ES46" s="21">
        <f t="shared" si="50"/>
        <v>0</v>
      </c>
      <c r="ET46" s="21">
        <f t="shared" si="50"/>
        <v>0</v>
      </c>
      <c r="EU46" s="21">
        <f t="shared" si="50"/>
        <v>0</v>
      </c>
      <c r="EV46" s="21">
        <f t="shared" si="50"/>
        <v>0</v>
      </c>
      <c r="EW46" s="21">
        <f t="shared" si="50"/>
        <v>0</v>
      </c>
      <c r="EX46" s="21">
        <f t="shared" si="50"/>
        <v>0</v>
      </c>
      <c r="EY46" s="21">
        <f t="shared" si="50"/>
        <v>0</v>
      </c>
      <c r="EZ46" s="21">
        <f t="shared" si="50"/>
        <v>0</v>
      </c>
      <c r="FA46" s="21">
        <f t="shared" si="50"/>
        <v>0</v>
      </c>
      <c r="FB46" s="21">
        <f t="shared" si="50"/>
        <v>0</v>
      </c>
      <c r="FC46" s="21">
        <f t="shared" si="50"/>
        <v>0</v>
      </c>
      <c r="FD46" s="21">
        <f t="shared" si="50"/>
        <v>0</v>
      </c>
      <c r="FE46" s="21">
        <f t="shared" si="50"/>
        <v>0</v>
      </c>
      <c r="FF46" s="21">
        <f t="shared" si="50"/>
        <v>0</v>
      </c>
      <c r="FG46" s="21">
        <f t="shared" si="50"/>
        <v>0</v>
      </c>
      <c r="FH46" s="21">
        <f t="shared" si="50"/>
        <v>0</v>
      </c>
      <c r="FI46" s="21">
        <f t="shared" si="50"/>
        <v>0</v>
      </c>
      <c r="FJ46" s="21">
        <f t="shared" si="50"/>
        <v>0</v>
      </c>
      <c r="FK46" s="21">
        <f t="shared" si="50"/>
        <v>0</v>
      </c>
      <c r="FL46" s="21">
        <f t="shared" si="50"/>
        <v>0</v>
      </c>
      <c r="FM46" s="21">
        <f t="shared" si="50"/>
        <v>0</v>
      </c>
      <c r="FN46" s="21">
        <f t="shared" si="50"/>
        <v>0</v>
      </c>
      <c r="FO46" s="21">
        <f t="shared" si="50"/>
        <v>0</v>
      </c>
      <c r="FP46" s="21">
        <f t="shared" si="50"/>
        <v>0</v>
      </c>
      <c r="FQ46" s="21">
        <f t="shared" si="50"/>
        <v>0</v>
      </c>
      <c r="FR46" s="21">
        <f t="shared" si="50"/>
        <v>0</v>
      </c>
      <c r="FS46" s="21">
        <f t="shared" si="50"/>
        <v>0</v>
      </c>
      <c r="FT46" s="21">
        <f t="shared" si="50"/>
        <v>0</v>
      </c>
      <c r="FU46" s="21">
        <f t="shared" si="50"/>
        <v>0</v>
      </c>
      <c r="FV46" s="21">
        <f t="shared" si="50"/>
        <v>0</v>
      </c>
      <c r="FW46" s="21">
        <f t="shared" si="50"/>
        <v>0</v>
      </c>
      <c r="FX46" s="21">
        <f t="shared" si="50"/>
        <v>0</v>
      </c>
      <c r="FY46" s="21">
        <f t="shared" si="50"/>
        <v>0</v>
      </c>
      <c r="FZ46" s="21">
        <f t="shared" si="50"/>
        <v>0</v>
      </c>
      <c r="GA46" s="21">
        <f t="shared" si="50"/>
        <v>0</v>
      </c>
      <c r="GB46" s="21">
        <f t="shared" si="50"/>
        <v>0</v>
      </c>
      <c r="GC46" s="21">
        <f t="shared" si="50"/>
        <v>0</v>
      </c>
      <c r="GD46" s="21">
        <f t="shared" si="50"/>
        <v>0</v>
      </c>
      <c r="GE46" s="21">
        <f t="shared" si="50"/>
        <v>0</v>
      </c>
      <c r="GF46" s="21">
        <f t="shared" si="50"/>
        <v>0</v>
      </c>
      <c r="GG46" s="21">
        <f t="shared" si="50"/>
        <v>0</v>
      </c>
      <c r="GH46" s="21">
        <f t="shared" si="50"/>
        <v>0</v>
      </c>
      <c r="GI46" s="21">
        <f t="shared" si="50"/>
        <v>0</v>
      </c>
      <c r="GJ46" s="21">
        <f t="shared" si="50"/>
        <v>0</v>
      </c>
      <c r="GK46" s="21">
        <f t="shared" si="50"/>
        <v>0</v>
      </c>
      <c r="GL46" s="21">
        <f t="shared" si="50"/>
        <v>0</v>
      </c>
      <c r="GM46" s="21">
        <f t="shared" si="50"/>
        <v>0</v>
      </c>
      <c r="GN46" s="21">
        <f t="shared" si="50"/>
        <v>0</v>
      </c>
      <c r="GO46" s="21">
        <f t="shared" si="50"/>
        <v>0</v>
      </c>
      <c r="GP46" s="21">
        <f t="shared" si="50"/>
        <v>0</v>
      </c>
      <c r="GQ46" s="21">
        <f t="shared" si="50"/>
        <v>0</v>
      </c>
      <c r="GR46" s="21">
        <f aca="true" t="shared" si="51" ref="GR46:IU46">GR47+GR48+GR49</f>
        <v>0</v>
      </c>
      <c r="GS46" s="21">
        <f t="shared" si="51"/>
        <v>0</v>
      </c>
      <c r="GT46" s="21">
        <f t="shared" si="51"/>
        <v>0</v>
      </c>
      <c r="GU46" s="21">
        <f t="shared" si="51"/>
        <v>0</v>
      </c>
      <c r="GV46" s="21">
        <f t="shared" si="51"/>
        <v>0</v>
      </c>
      <c r="GW46" s="21">
        <f t="shared" si="51"/>
        <v>0</v>
      </c>
      <c r="GX46" s="21">
        <f t="shared" si="51"/>
        <v>0</v>
      </c>
      <c r="GY46" s="21">
        <f t="shared" si="51"/>
        <v>0</v>
      </c>
      <c r="GZ46" s="21">
        <f t="shared" si="51"/>
        <v>0</v>
      </c>
      <c r="HA46" s="21">
        <f t="shared" si="51"/>
        <v>0</v>
      </c>
      <c r="HB46" s="21">
        <f t="shared" si="51"/>
        <v>0</v>
      </c>
      <c r="HC46" s="21">
        <f t="shared" si="51"/>
        <v>0</v>
      </c>
      <c r="HD46" s="21">
        <f t="shared" si="51"/>
        <v>0</v>
      </c>
      <c r="HE46" s="21">
        <f t="shared" si="51"/>
        <v>0</v>
      </c>
      <c r="HF46" s="21">
        <f t="shared" si="51"/>
        <v>0</v>
      </c>
      <c r="HG46" s="21">
        <f t="shared" si="51"/>
        <v>0</v>
      </c>
      <c r="HH46" s="21">
        <f t="shared" si="51"/>
        <v>0</v>
      </c>
      <c r="HI46" s="21">
        <f t="shared" si="51"/>
        <v>0</v>
      </c>
      <c r="HJ46" s="21">
        <f t="shared" si="51"/>
        <v>0</v>
      </c>
      <c r="HK46" s="21">
        <f t="shared" si="51"/>
        <v>0</v>
      </c>
      <c r="HL46" s="21">
        <f t="shared" si="51"/>
        <v>0</v>
      </c>
      <c r="HM46" s="21">
        <f t="shared" si="51"/>
        <v>0</v>
      </c>
      <c r="HN46" s="21">
        <f t="shared" si="51"/>
        <v>0</v>
      </c>
      <c r="HO46" s="21">
        <f t="shared" si="51"/>
        <v>0</v>
      </c>
      <c r="HP46" s="21">
        <f t="shared" si="51"/>
        <v>0</v>
      </c>
      <c r="HQ46" s="21">
        <f t="shared" si="51"/>
        <v>0</v>
      </c>
      <c r="HR46" s="21">
        <f t="shared" si="51"/>
        <v>0</v>
      </c>
      <c r="HS46" s="21">
        <f t="shared" si="51"/>
        <v>0</v>
      </c>
      <c r="HT46" s="21">
        <f t="shared" si="51"/>
        <v>0</v>
      </c>
      <c r="HU46" s="21">
        <f t="shared" si="51"/>
        <v>0</v>
      </c>
      <c r="HV46" s="21">
        <f t="shared" si="51"/>
        <v>0</v>
      </c>
      <c r="HW46" s="21">
        <f t="shared" si="51"/>
        <v>0</v>
      </c>
      <c r="HX46" s="21">
        <f t="shared" si="51"/>
        <v>0</v>
      </c>
      <c r="HY46" s="21">
        <f t="shared" si="51"/>
        <v>0</v>
      </c>
      <c r="HZ46" s="21">
        <f t="shared" si="51"/>
        <v>0</v>
      </c>
      <c r="IA46" s="21">
        <f t="shared" si="51"/>
        <v>0</v>
      </c>
      <c r="IB46" s="21">
        <f t="shared" si="51"/>
        <v>0</v>
      </c>
      <c r="IC46" s="21">
        <f t="shared" si="51"/>
        <v>0</v>
      </c>
      <c r="ID46" s="21">
        <f t="shared" si="51"/>
        <v>0</v>
      </c>
      <c r="IE46" s="21">
        <f t="shared" si="51"/>
        <v>0</v>
      </c>
      <c r="IF46" s="21">
        <f t="shared" si="51"/>
        <v>0</v>
      </c>
      <c r="IG46" s="21">
        <f t="shared" si="51"/>
        <v>0</v>
      </c>
      <c r="IH46" s="21">
        <f t="shared" si="51"/>
        <v>0</v>
      </c>
      <c r="II46" s="21">
        <f t="shared" si="51"/>
        <v>0</v>
      </c>
      <c r="IJ46" s="21">
        <f t="shared" si="51"/>
        <v>0</v>
      </c>
      <c r="IK46" s="21">
        <f t="shared" si="51"/>
        <v>0</v>
      </c>
      <c r="IL46" s="21">
        <f t="shared" si="51"/>
        <v>0</v>
      </c>
      <c r="IM46" s="21">
        <f t="shared" si="51"/>
        <v>0</v>
      </c>
      <c r="IN46" s="21">
        <f t="shared" si="51"/>
        <v>0</v>
      </c>
      <c r="IO46" s="21">
        <f t="shared" si="51"/>
        <v>0</v>
      </c>
      <c r="IP46" s="21">
        <f t="shared" si="51"/>
        <v>0</v>
      </c>
      <c r="IQ46" s="21">
        <f t="shared" si="51"/>
        <v>0</v>
      </c>
      <c r="IR46" s="21">
        <f t="shared" si="51"/>
        <v>0</v>
      </c>
      <c r="IS46" s="21">
        <f t="shared" si="51"/>
        <v>0</v>
      </c>
      <c r="IT46" s="21">
        <f t="shared" si="51"/>
        <v>0</v>
      </c>
      <c r="IU46" s="21">
        <f t="shared" si="51"/>
        <v>0</v>
      </c>
      <c r="IV46" s="21">
        <v>0</v>
      </c>
    </row>
    <row r="47" spans="1:256" s="33" customFormat="1" ht="64.5" customHeight="1">
      <c r="A47" s="9"/>
      <c r="B47" s="17" t="s">
        <v>91</v>
      </c>
      <c r="C47" s="24" t="s">
        <v>102</v>
      </c>
      <c r="D47" s="22" t="s">
        <v>16</v>
      </c>
      <c r="E47" s="22" t="s">
        <v>14</v>
      </c>
      <c r="F47" s="22" t="s">
        <v>19</v>
      </c>
      <c r="G47" s="21">
        <v>994.2</v>
      </c>
      <c r="H47" s="28">
        <v>1041.9</v>
      </c>
      <c r="I47" s="35"/>
      <c r="J47" s="36"/>
      <c r="K47" s="36"/>
      <c r="L47" s="35"/>
      <c r="M47" s="35"/>
      <c r="IV47" s="53" t="s">
        <v>113</v>
      </c>
    </row>
    <row r="48" spans="1:256" s="33" customFormat="1" ht="90.75" customHeight="1">
      <c r="A48" s="9"/>
      <c r="B48" s="17" t="s">
        <v>96</v>
      </c>
      <c r="C48" s="24" t="s">
        <v>103</v>
      </c>
      <c r="D48" s="22" t="s">
        <v>16</v>
      </c>
      <c r="E48" s="22" t="s">
        <v>14</v>
      </c>
      <c r="F48" s="22" t="s">
        <v>19</v>
      </c>
      <c r="G48" s="21">
        <v>64954.9</v>
      </c>
      <c r="H48" s="28">
        <v>68072.8</v>
      </c>
      <c r="I48" s="35"/>
      <c r="J48" s="36"/>
      <c r="K48" s="36"/>
      <c r="L48" s="35"/>
      <c r="M48" s="35"/>
      <c r="IV48" s="53" t="s">
        <v>113</v>
      </c>
    </row>
    <row r="49" spans="1:256" s="33" customFormat="1" ht="66" customHeight="1">
      <c r="A49" s="9"/>
      <c r="B49" s="17" t="s">
        <v>92</v>
      </c>
      <c r="C49" s="24" t="s">
        <v>104</v>
      </c>
      <c r="D49" s="22" t="s">
        <v>16</v>
      </c>
      <c r="E49" s="22" t="s">
        <v>88</v>
      </c>
      <c r="F49" s="22" t="s">
        <v>19</v>
      </c>
      <c r="G49" s="21">
        <v>381</v>
      </c>
      <c r="H49" s="28">
        <v>245</v>
      </c>
      <c r="I49" s="35"/>
      <c r="J49" s="36"/>
      <c r="K49" s="36"/>
      <c r="L49" s="35"/>
      <c r="M49" s="35"/>
      <c r="IV49" s="53" t="s">
        <v>113</v>
      </c>
    </row>
    <row r="50" spans="1:256" s="33" customFormat="1" ht="31.5" customHeight="1">
      <c r="A50" s="9"/>
      <c r="B50" s="17" t="s">
        <v>87</v>
      </c>
      <c r="C50" s="24" t="s">
        <v>125</v>
      </c>
      <c r="D50" s="22"/>
      <c r="E50" s="22"/>
      <c r="F50" s="22"/>
      <c r="G50" s="21">
        <v>1077</v>
      </c>
      <c r="H50" s="21">
        <f aca="true" t="shared" si="52" ref="H50:BS50">H51+H52</f>
        <v>500</v>
      </c>
      <c r="I50" s="21">
        <f t="shared" si="52"/>
        <v>0</v>
      </c>
      <c r="J50" s="21">
        <f t="shared" si="52"/>
        <v>0</v>
      </c>
      <c r="K50" s="21">
        <f t="shared" si="52"/>
        <v>0</v>
      </c>
      <c r="L50" s="21">
        <f t="shared" si="52"/>
        <v>0</v>
      </c>
      <c r="M50" s="21">
        <f t="shared" si="52"/>
        <v>0</v>
      </c>
      <c r="N50" s="21">
        <f t="shared" si="52"/>
        <v>0</v>
      </c>
      <c r="O50" s="21">
        <f t="shared" si="52"/>
        <v>0</v>
      </c>
      <c r="P50" s="21">
        <f t="shared" si="52"/>
        <v>0</v>
      </c>
      <c r="Q50" s="21">
        <f t="shared" si="52"/>
        <v>0</v>
      </c>
      <c r="R50" s="21">
        <f t="shared" si="52"/>
        <v>0</v>
      </c>
      <c r="S50" s="21">
        <f t="shared" si="52"/>
        <v>0</v>
      </c>
      <c r="T50" s="21">
        <f t="shared" si="52"/>
        <v>0</v>
      </c>
      <c r="U50" s="21">
        <f t="shared" si="52"/>
        <v>0</v>
      </c>
      <c r="V50" s="21">
        <f t="shared" si="52"/>
        <v>0</v>
      </c>
      <c r="W50" s="21">
        <f t="shared" si="52"/>
        <v>0</v>
      </c>
      <c r="X50" s="21">
        <f t="shared" si="52"/>
        <v>0</v>
      </c>
      <c r="Y50" s="21">
        <f t="shared" si="52"/>
        <v>0</v>
      </c>
      <c r="Z50" s="21">
        <f t="shared" si="52"/>
        <v>0</v>
      </c>
      <c r="AA50" s="21">
        <f t="shared" si="52"/>
        <v>0</v>
      </c>
      <c r="AB50" s="21">
        <f t="shared" si="52"/>
        <v>0</v>
      </c>
      <c r="AC50" s="21">
        <f t="shared" si="52"/>
        <v>0</v>
      </c>
      <c r="AD50" s="21">
        <f t="shared" si="52"/>
        <v>0</v>
      </c>
      <c r="AE50" s="21">
        <f t="shared" si="52"/>
        <v>0</v>
      </c>
      <c r="AF50" s="21">
        <f t="shared" si="52"/>
        <v>0</v>
      </c>
      <c r="AG50" s="21">
        <f t="shared" si="52"/>
        <v>0</v>
      </c>
      <c r="AH50" s="21">
        <f t="shared" si="52"/>
        <v>0</v>
      </c>
      <c r="AI50" s="21">
        <f t="shared" si="52"/>
        <v>0</v>
      </c>
      <c r="AJ50" s="21">
        <f t="shared" si="52"/>
        <v>0</v>
      </c>
      <c r="AK50" s="21">
        <f t="shared" si="52"/>
        <v>0</v>
      </c>
      <c r="AL50" s="21">
        <f t="shared" si="52"/>
        <v>0</v>
      </c>
      <c r="AM50" s="21">
        <f t="shared" si="52"/>
        <v>0</v>
      </c>
      <c r="AN50" s="21">
        <f t="shared" si="52"/>
        <v>0</v>
      </c>
      <c r="AO50" s="21">
        <f t="shared" si="52"/>
        <v>0</v>
      </c>
      <c r="AP50" s="21">
        <f t="shared" si="52"/>
        <v>0</v>
      </c>
      <c r="AQ50" s="21">
        <f t="shared" si="52"/>
        <v>0</v>
      </c>
      <c r="AR50" s="21">
        <f t="shared" si="52"/>
        <v>0</v>
      </c>
      <c r="AS50" s="21">
        <f t="shared" si="52"/>
        <v>0</v>
      </c>
      <c r="AT50" s="21">
        <f t="shared" si="52"/>
        <v>0</v>
      </c>
      <c r="AU50" s="21">
        <f t="shared" si="52"/>
        <v>0</v>
      </c>
      <c r="AV50" s="21">
        <f t="shared" si="52"/>
        <v>0</v>
      </c>
      <c r="AW50" s="21">
        <f t="shared" si="52"/>
        <v>0</v>
      </c>
      <c r="AX50" s="21">
        <f t="shared" si="52"/>
        <v>0</v>
      </c>
      <c r="AY50" s="21">
        <f t="shared" si="52"/>
        <v>0</v>
      </c>
      <c r="AZ50" s="21">
        <f t="shared" si="52"/>
        <v>0</v>
      </c>
      <c r="BA50" s="21">
        <f t="shared" si="52"/>
        <v>0</v>
      </c>
      <c r="BB50" s="21">
        <f t="shared" si="52"/>
        <v>0</v>
      </c>
      <c r="BC50" s="21">
        <f t="shared" si="52"/>
        <v>0</v>
      </c>
      <c r="BD50" s="21">
        <f t="shared" si="52"/>
        <v>0</v>
      </c>
      <c r="BE50" s="21">
        <f t="shared" si="52"/>
        <v>0</v>
      </c>
      <c r="BF50" s="21">
        <f t="shared" si="52"/>
        <v>0</v>
      </c>
      <c r="BG50" s="21">
        <f t="shared" si="52"/>
        <v>0</v>
      </c>
      <c r="BH50" s="21">
        <f t="shared" si="52"/>
        <v>0</v>
      </c>
      <c r="BI50" s="21">
        <f t="shared" si="52"/>
        <v>0</v>
      </c>
      <c r="BJ50" s="21">
        <f t="shared" si="52"/>
        <v>0</v>
      </c>
      <c r="BK50" s="21">
        <f t="shared" si="52"/>
        <v>0</v>
      </c>
      <c r="BL50" s="21">
        <f t="shared" si="52"/>
        <v>0</v>
      </c>
      <c r="BM50" s="21">
        <f t="shared" si="52"/>
        <v>0</v>
      </c>
      <c r="BN50" s="21">
        <f t="shared" si="52"/>
        <v>0</v>
      </c>
      <c r="BO50" s="21">
        <f t="shared" si="52"/>
        <v>0</v>
      </c>
      <c r="BP50" s="21">
        <f t="shared" si="52"/>
        <v>0</v>
      </c>
      <c r="BQ50" s="21">
        <f t="shared" si="52"/>
        <v>0</v>
      </c>
      <c r="BR50" s="21">
        <f t="shared" si="52"/>
        <v>0</v>
      </c>
      <c r="BS50" s="21">
        <f t="shared" si="52"/>
        <v>0</v>
      </c>
      <c r="BT50" s="21">
        <f aca="true" t="shared" si="53" ref="BT50:EE50">BT51+BT52</f>
        <v>0</v>
      </c>
      <c r="BU50" s="21">
        <f t="shared" si="53"/>
        <v>0</v>
      </c>
      <c r="BV50" s="21">
        <f t="shared" si="53"/>
        <v>0</v>
      </c>
      <c r="BW50" s="21">
        <f t="shared" si="53"/>
        <v>0</v>
      </c>
      <c r="BX50" s="21">
        <f t="shared" si="53"/>
        <v>0</v>
      </c>
      <c r="BY50" s="21">
        <f t="shared" si="53"/>
        <v>0</v>
      </c>
      <c r="BZ50" s="21">
        <f t="shared" si="53"/>
        <v>0</v>
      </c>
      <c r="CA50" s="21">
        <f t="shared" si="53"/>
        <v>0</v>
      </c>
      <c r="CB50" s="21">
        <f t="shared" si="53"/>
        <v>0</v>
      </c>
      <c r="CC50" s="21">
        <f t="shared" si="53"/>
        <v>0</v>
      </c>
      <c r="CD50" s="21">
        <f t="shared" si="53"/>
        <v>0</v>
      </c>
      <c r="CE50" s="21">
        <f t="shared" si="53"/>
        <v>0</v>
      </c>
      <c r="CF50" s="21">
        <f t="shared" si="53"/>
        <v>0</v>
      </c>
      <c r="CG50" s="21">
        <f t="shared" si="53"/>
        <v>0</v>
      </c>
      <c r="CH50" s="21">
        <f t="shared" si="53"/>
        <v>0</v>
      </c>
      <c r="CI50" s="21">
        <f t="shared" si="53"/>
        <v>0</v>
      </c>
      <c r="CJ50" s="21">
        <f t="shared" si="53"/>
        <v>0</v>
      </c>
      <c r="CK50" s="21">
        <f t="shared" si="53"/>
        <v>0</v>
      </c>
      <c r="CL50" s="21">
        <f t="shared" si="53"/>
        <v>0</v>
      </c>
      <c r="CM50" s="21">
        <f t="shared" si="53"/>
        <v>0</v>
      </c>
      <c r="CN50" s="21">
        <f t="shared" si="53"/>
        <v>0</v>
      </c>
      <c r="CO50" s="21">
        <f t="shared" si="53"/>
        <v>0</v>
      </c>
      <c r="CP50" s="21">
        <f t="shared" si="53"/>
        <v>0</v>
      </c>
      <c r="CQ50" s="21">
        <f t="shared" si="53"/>
        <v>0</v>
      </c>
      <c r="CR50" s="21">
        <f t="shared" si="53"/>
        <v>0</v>
      </c>
      <c r="CS50" s="21">
        <f t="shared" si="53"/>
        <v>0</v>
      </c>
      <c r="CT50" s="21">
        <f t="shared" si="53"/>
        <v>0</v>
      </c>
      <c r="CU50" s="21">
        <f t="shared" si="53"/>
        <v>0</v>
      </c>
      <c r="CV50" s="21">
        <f t="shared" si="53"/>
        <v>0</v>
      </c>
      <c r="CW50" s="21">
        <f t="shared" si="53"/>
        <v>0</v>
      </c>
      <c r="CX50" s="21">
        <f t="shared" si="53"/>
        <v>0</v>
      </c>
      <c r="CY50" s="21">
        <f t="shared" si="53"/>
        <v>0</v>
      </c>
      <c r="CZ50" s="21">
        <f t="shared" si="53"/>
        <v>0</v>
      </c>
      <c r="DA50" s="21">
        <f t="shared" si="53"/>
        <v>0</v>
      </c>
      <c r="DB50" s="21">
        <f t="shared" si="53"/>
        <v>0</v>
      </c>
      <c r="DC50" s="21">
        <f t="shared" si="53"/>
        <v>0</v>
      </c>
      <c r="DD50" s="21">
        <f t="shared" si="53"/>
        <v>0</v>
      </c>
      <c r="DE50" s="21">
        <f t="shared" si="53"/>
        <v>0</v>
      </c>
      <c r="DF50" s="21">
        <f t="shared" si="53"/>
        <v>0</v>
      </c>
      <c r="DG50" s="21">
        <f t="shared" si="53"/>
        <v>0</v>
      </c>
      <c r="DH50" s="21">
        <f t="shared" si="53"/>
        <v>0</v>
      </c>
      <c r="DI50" s="21">
        <f t="shared" si="53"/>
        <v>0</v>
      </c>
      <c r="DJ50" s="21">
        <f t="shared" si="53"/>
        <v>0</v>
      </c>
      <c r="DK50" s="21">
        <f t="shared" si="53"/>
        <v>0</v>
      </c>
      <c r="DL50" s="21">
        <f t="shared" si="53"/>
        <v>0</v>
      </c>
      <c r="DM50" s="21">
        <f t="shared" si="53"/>
        <v>0</v>
      </c>
      <c r="DN50" s="21">
        <f t="shared" si="53"/>
        <v>0</v>
      </c>
      <c r="DO50" s="21">
        <f t="shared" si="53"/>
        <v>0</v>
      </c>
      <c r="DP50" s="21">
        <f t="shared" si="53"/>
        <v>0</v>
      </c>
      <c r="DQ50" s="21">
        <f t="shared" si="53"/>
        <v>0</v>
      </c>
      <c r="DR50" s="21">
        <f t="shared" si="53"/>
        <v>0</v>
      </c>
      <c r="DS50" s="21">
        <f t="shared" si="53"/>
        <v>0</v>
      </c>
      <c r="DT50" s="21">
        <f t="shared" si="53"/>
        <v>0</v>
      </c>
      <c r="DU50" s="21">
        <f t="shared" si="53"/>
        <v>0</v>
      </c>
      <c r="DV50" s="21">
        <f t="shared" si="53"/>
        <v>0</v>
      </c>
      <c r="DW50" s="21">
        <f t="shared" si="53"/>
        <v>0</v>
      </c>
      <c r="DX50" s="21">
        <f t="shared" si="53"/>
        <v>0</v>
      </c>
      <c r="DY50" s="21">
        <f t="shared" si="53"/>
        <v>0</v>
      </c>
      <c r="DZ50" s="21">
        <f t="shared" si="53"/>
        <v>0</v>
      </c>
      <c r="EA50" s="21">
        <f t="shared" si="53"/>
        <v>0</v>
      </c>
      <c r="EB50" s="21">
        <f t="shared" si="53"/>
        <v>0</v>
      </c>
      <c r="EC50" s="21">
        <f t="shared" si="53"/>
        <v>0</v>
      </c>
      <c r="ED50" s="21">
        <f t="shared" si="53"/>
        <v>0</v>
      </c>
      <c r="EE50" s="21">
        <f t="shared" si="53"/>
        <v>0</v>
      </c>
      <c r="EF50" s="21">
        <f aca="true" t="shared" si="54" ref="EF50:GQ50">EF51+EF52</f>
        <v>0</v>
      </c>
      <c r="EG50" s="21">
        <f t="shared" si="54"/>
        <v>0</v>
      </c>
      <c r="EH50" s="21">
        <f t="shared" si="54"/>
        <v>0</v>
      </c>
      <c r="EI50" s="21">
        <f t="shared" si="54"/>
        <v>0</v>
      </c>
      <c r="EJ50" s="21">
        <f t="shared" si="54"/>
        <v>0</v>
      </c>
      <c r="EK50" s="21">
        <f t="shared" si="54"/>
        <v>0</v>
      </c>
      <c r="EL50" s="21">
        <f t="shared" si="54"/>
        <v>0</v>
      </c>
      <c r="EM50" s="21">
        <f t="shared" si="54"/>
        <v>0</v>
      </c>
      <c r="EN50" s="21">
        <f t="shared" si="54"/>
        <v>0</v>
      </c>
      <c r="EO50" s="21">
        <f t="shared" si="54"/>
        <v>0</v>
      </c>
      <c r="EP50" s="21">
        <f t="shared" si="54"/>
        <v>0</v>
      </c>
      <c r="EQ50" s="21">
        <f t="shared" si="54"/>
        <v>0</v>
      </c>
      <c r="ER50" s="21">
        <f t="shared" si="54"/>
        <v>0</v>
      </c>
      <c r="ES50" s="21">
        <f t="shared" si="54"/>
        <v>0</v>
      </c>
      <c r="ET50" s="21">
        <f t="shared" si="54"/>
        <v>0</v>
      </c>
      <c r="EU50" s="21">
        <f t="shared" si="54"/>
        <v>0</v>
      </c>
      <c r="EV50" s="21">
        <f t="shared" si="54"/>
        <v>0</v>
      </c>
      <c r="EW50" s="21">
        <f t="shared" si="54"/>
        <v>0</v>
      </c>
      <c r="EX50" s="21">
        <f t="shared" si="54"/>
        <v>0</v>
      </c>
      <c r="EY50" s="21">
        <f t="shared" si="54"/>
        <v>0</v>
      </c>
      <c r="EZ50" s="21">
        <f t="shared" si="54"/>
        <v>0</v>
      </c>
      <c r="FA50" s="21">
        <f t="shared" si="54"/>
        <v>0</v>
      </c>
      <c r="FB50" s="21">
        <f t="shared" si="54"/>
        <v>0</v>
      </c>
      <c r="FC50" s="21">
        <f t="shared" si="54"/>
        <v>0</v>
      </c>
      <c r="FD50" s="21">
        <f t="shared" si="54"/>
        <v>0</v>
      </c>
      <c r="FE50" s="21">
        <f t="shared" si="54"/>
        <v>0</v>
      </c>
      <c r="FF50" s="21">
        <f t="shared" si="54"/>
        <v>0</v>
      </c>
      <c r="FG50" s="21">
        <f t="shared" si="54"/>
        <v>0</v>
      </c>
      <c r="FH50" s="21">
        <f t="shared" si="54"/>
        <v>0</v>
      </c>
      <c r="FI50" s="21">
        <f t="shared" si="54"/>
        <v>0</v>
      </c>
      <c r="FJ50" s="21">
        <f t="shared" si="54"/>
        <v>0</v>
      </c>
      <c r="FK50" s="21">
        <f t="shared" si="54"/>
        <v>0</v>
      </c>
      <c r="FL50" s="21">
        <f t="shared" si="54"/>
        <v>0</v>
      </c>
      <c r="FM50" s="21">
        <f t="shared" si="54"/>
        <v>0</v>
      </c>
      <c r="FN50" s="21">
        <f t="shared" si="54"/>
        <v>0</v>
      </c>
      <c r="FO50" s="21">
        <f t="shared" si="54"/>
        <v>0</v>
      </c>
      <c r="FP50" s="21">
        <f t="shared" si="54"/>
        <v>0</v>
      </c>
      <c r="FQ50" s="21">
        <f t="shared" si="54"/>
        <v>0</v>
      </c>
      <c r="FR50" s="21">
        <f t="shared" si="54"/>
        <v>0</v>
      </c>
      <c r="FS50" s="21">
        <f t="shared" si="54"/>
        <v>0</v>
      </c>
      <c r="FT50" s="21">
        <f t="shared" si="54"/>
        <v>0</v>
      </c>
      <c r="FU50" s="21">
        <f t="shared" si="54"/>
        <v>0</v>
      </c>
      <c r="FV50" s="21">
        <f t="shared" si="54"/>
        <v>0</v>
      </c>
      <c r="FW50" s="21">
        <f t="shared" si="54"/>
        <v>0</v>
      </c>
      <c r="FX50" s="21">
        <f t="shared" si="54"/>
        <v>0</v>
      </c>
      <c r="FY50" s="21">
        <f t="shared" si="54"/>
        <v>0</v>
      </c>
      <c r="FZ50" s="21">
        <f t="shared" si="54"/>
        <v>0</v>
      </c>
      <c r="GA50" s="21">
        <f t="shared" si="54"/>
        <v>0</v>
      </c>
      <c r="GB50" s="21">
        <f t="shared" si="54"/>
        <v>0</v>
      </c>
      <c r="GC50" s="21">
        <f t="shared" si="54"/>
        <v>0</v>
      </c>
      <c r="GD50" s="21">
        <f t="shared" si="54"/>
        <v>0</v>
      </c>
      <c r="GE50" s="21">
        <f t="shared" si="54"/>
        <v>0</v>
      </c>
      <c r="GF50" s="21">
        <f t="shared" si="54"/>
        <v>0</v>
      </c>
      <c r="GG50" s="21">
        <f t="shared" si="54"/>
        <v>0</v>
      </c>
      <c r="GH50" s="21">
        <f t="shared" si="54"/>
        <v>0</v>
      </c>
      <c r="GI50" s="21">
        <f t="shared" si="54"/>
        <v>0</v>
      </c>
      <c r="GJ50" s="21">
        <f t="shared" si="54"/>
        <v>0</v>
      </c>
      <c r="GK50" s="21">
        <f t="shared" si="54"/>
        <v>0</v>
      </c>
      <c r="GL50" s="21">
        <f t="shared" si="54"/>
        <v>0</v>
      </c>
      <c r="GM50" s="21">
        <f t="shared" si="54"/>
        <v>0</v>
      </c>
      <c r="GN50" s="21">
        <f t="shared" si="54"/>
        <v>0</v>
      </c>
      <c r="GO50" s="21">
        <f t="shared" si="54"/>
        <v>0</v>
      </c>
      <c r="GP50" s="21">
        <f t="shared" si="54"/>
        <v>0</v>
      </c>
      <c r="GQ50" s="21">
        <f t="shared" si="54"/>
        <v>0</v>
      </c>
      <c r="GR50" s="21">
        <f aca="true" t="shared" si="55" ref="GR50:IU50">GR51+GR52</f>
        <v>0</v>
      </c>
      <c r="GS50" s="21">
        <f t="shared" si="55"/>
        <v>0</v>
      </c>
      <c r="GT50" s="21">
        <f t="shared" si="55"/>
        <v>0</v>
      </c>
      <c r="GU50" s="21">
        <f t="shared" si="55"/>
        <v>0</v>
      </c>
      <c r="GV50" s="21">
        <f t="shared" si="55"/>
        <v>0</v>
      </c>
      <c r="GW50" s="21">
        <f t="shared" si="55"/>
        <v>0</v>
      </c>
      <c r="GX50" s="21">
        <f t="shared" si="55"/>
        <v>0</v>
      </c>
      <c r="GY50" s="21">
        <f t="shared" si="55"/>
        <v>0</v>
      </c>
      <c r="GZ50" s="21">
        <f t="shared" si="55"/>
        <v>0</v>
      </c>
      <c r="HA50" s="21">
        <f t="shared" si="55"/>
        <v>0</v>
      </c>
      <c r="HB50" s="21">
        <f t="shared" si="55"/>
        <v>0</v>
      </c>
      <c r="HC50" s="21">
        <f t="shared" si="55"/>
        <v>0</v>
      </c>
      <c r="HD50" s="21">
        <f t="shared" si="55"/>
        <v>0</v>
      </c>
      <c r="HE50" s="21">
        <f t="shared" si="55"/>
        <v>0</v>
      </c>
      <c r="HF50" s="21">
        <f t="shared" si="55"/>
        <v>0</v>
      </c>
      <c r="HG50" s="21">
        <f t="shared" si="55"/>
        <v>0</v>
      </c>
      <c r="HH50" s="21">
        <f t="shared" si="55"/>
        <v>0</v>
      </c>
      <c r="HI50" s="21">
        <f t="shared" si="55"/>
        <v>0</v>
      </c>
      <c r="HJ50" s="21">
        <f t="shared" si="55"/>
        <v>0</v>
      </c>
      <c r="HK50" s="21">
        <f t="shared" si="55"/>
        <v>0</v>
      </c>
      <c r="HL50" s="21">
        <f t="shared" si="55"/>
        <v>0</v>
      </c>
      <c r="HM50" s="21">
        <f t="shared" si="55"/>
        <v>0</v>
      </c>
      <c r="HN50" s="21">
        <f t="shared" si="55"/>
        <v>0</v>
      </c>
      <c r="HO50" s="21">
        <f t="shared" si="55"/>
        <v>0</v>
      </c>
      <c r="HP50" s="21">
        <f t="shared" si="55"/>
        <v>0</v>
      </c>
      <c r="HQ50" s="21">
        <f t="shared" si="55"/>
        <v>0</v>
      </c>
      <c r="HR50" s="21">
        <f t="shared" si="55"/>
        <v>0</v>
      </c>
      <c r="HS50" s="21">
        <f t="shared" si="55"/>
        <v>0</v>
      </c>
      <c r="HT50" s="21">
        <f t="shared" si="55"/>
        <v>0</v>
      </c>
      <c r="HU50" s="21">
        <f t="shared" si="55"/>
        <v>0</v>
      </c>
      <c r="HV50" s="21">
        <f t="shared" si="55"/>
        <v>0</v>
      </c>
      <c r="HW50" s="21">
        <f t="shared" si="55"/>
        <v>0</v>
      </c>
      <c r="HX50" s="21">
        <f t="shared" si="55"/>
        <v>0</v>
      </c>
      <c r="HY50" s="21">
        <f t="shared" si="55"/>
        <v>0</v>
      </c>
      <c r="HZ50" s="21">
        <f t="shared" si="55"/>
        <v>0</v>
      </c>
      <c r="IA50" s="21">
        <f t="shared" si="55"/>
        <v>0</v>
      </c>
      <c r="IB50" s="21">
        <f t="shared" si="55"/>
        <v>0</v>
      </c>
      <c r="IC50" s="21">
        <f t="shared" si="55"/>
        <v>0</v>
      </c>
      <c r="ID50" s="21">
        <f t="shared" si="55"/>
        <v>0</v>
      </c>
      <c r="IE50" s="21">
        <f t="shared" si="55"/>
        <v>0</v>
      </c>
      <c r="IF50" s="21">
        <f t="shared" si="55"/>
        <v>0</v>
      </c>
      <c r="IG50" s="21">
        <f t="shared" si="55"/>
        <v>0</v>
      </c>
      <c r="IH50" s="21">
        <f t="shared" si="55"/>
        <v>0</v>
      </c>
      <c r="II50" s="21">
        <f t="shared" si="55"/>
        <v>0</v>
      </c>
      <c r="IJ50" s="21">
        <f t="shared" si="55"/>
        <v>0</v>
      </c>
      <c r="IK50" s="21">
        <f t="shared" si="55"/>
        <v>0</v>
      </c>
      <c r="IL50" s="21">
        <f t="shared" si="55"/>
        <v>0</v>
      </c>
      <c r="IM50" s="21">
        <f t="shared" si="55"/>
        <v>0</v>
      </c>
      <c r="IN50" s="21">
        <f t="shared" si="55"/>
        <v>0</v>
      </c>
      <c r="IO50" s="21">
        <f t="shared" si="55"/>
        <v>0</v>
      </c>
      <c r="IP50" s="21">
        <f t="shared" si="55"/>
        <v>0</v>
      </c>
      <c r="IQ50" s="21">
        <f t="shared" si="55"/>
        <v>0</v>
      </c>
      <c r="IR50" s="21">
        <f t="shared" si="55"/>
        <v>0</v>
      </c>
      <c r="IS50" s="21">
        <f t="shared" si="55"/>
        <v>0</v>
      </c>
      <c r="IT50" s="21">
        <f t="shared" si="55"/>
        <v>0</v>
      </c>
      <c r="IU50" s="21">
        <f t="shared" si="55"/>
        <v>0</v>
      </c>
      <c r="IV50" s="53" t="s">
        <v>222</v>
      </c>
    </row>
    <row r="51" spans="1:256" s="57" customFormat="1" ht="68.25" customHeight="1">
      <c r="A51" s="9"/>
      <c r="B51" s="17" t="s">
        <v>91</v>
      </c>
      <c r="C51" s="24" t="s">
        <v>126</v>
      </c>
      <c r="D51" s="22" t="s">
        <v>16</v>
      </c>
      <c r="E51" s="22" t="s">
        <v>14</v>
      </c>
      <c r="F51" s="22" t="s">
        <v>19</v>
      </c>
      <c r="G51" s="54" t="s">
        <v>113</v>
      </c>
      <c r="H51" s="52" t="s">
        <v>113</v>
      </c>
      <c r="I51" s="52"/>
      <c r="J51" s="36"/>
      <c r="K51" s="36"/>
      <c r="L51" s="52"/>
      <c r="M51" s="52"/>
      <c r="IV51" s="53" t="s">
        <v>113</v>
      </c>
    </row>
    <row r="52" spans="1:256" s="33" customFormat="1" ht="61.5" customHeight="1">
      <c r="A52" s="9"/>
      <c r="B52" s="17" t="s">
        <v>92</v>
      </c>
      <c r="C52" s="24" t="s">
        <v>172</v>
      </c>
      <c r="D52" s="22" t="s">
        <v>16</v>
      </c>
      <c r="E52" s="22" t="s">
        <v>88</v>
      </c>
      <c r="F52" s="22" t="s">
        <v>19</v>
      </c>
      <c r="G52" s="21">
        <v>1077.1</v>
      </c>
      <c r="H52" s="28">
        <v>500</v>
      </c>
      <c r="I52" s="35"/>
      <c r="J52" s="36"/>
      <c r="K52" s="36"/>
      <c r="L52" s="35"/>
      <c r="M52" s="35"/>
      <c r="IV52" s="37">
        <v>762.1</v>
      </c>
    </row>
    <row r="53" spans="1:256" s="34" customFormat="1" ht="61.5" customHeight="1">
      <c r="A53" s="9"/>
      <c r="B53" s="48" t="s">
        <v>193</v>
      </c>
      <c r="C53" s="45" t="s">
        <v>71</v>
      </c>
      <c r="D53" s="51"/>
      <c r="E53" s="51"/>
      <c r="F53" s="51"/>
      <c r="G53" s="20">
        <f>G54</f>
        <v>1121.2</v>
      </c>
      <c r="H53" s="20">
        <f aca="true" t="shared" si="56" ref="H53:BS53">H54</f>
        <v>1080.2</v>
      </c>
      <c r="I53" s="20">
        <f t="shared" si="56"/>
        <v>0</v>
      </c>
      <c r="J53" s="20">
        <f t="shared" si="56"/>
        <v>0</v>
      </c>
      <c r="K53" s="20">
        <f t="shared" si="56"/>
        <v>0</v>
      </c>
      <c r="L53" s="20">
        <f t="shared" si="56"/>
        <v>0</v>
      </c>
      <c r="M53" s="20">
        <f t="shared" si="56"/>
        <v>0</v>
      </c>
      <c r="N53" s="20">
        <f t="shared" si="56"/>
        <v>0</v>
      </c>
      <c r="O53" s="20">
        <f t="shared" si="56"/>
        <v>0</v>
      </c>
      <c r="P53" s="20">
        <f t="shared" si="56"/>
        <v>0</v>
      </c>
      <c r="Q53" s="20">
        <f t="shared" si="56"/>
        <v>0</v>
      </c>
      <c r="R53" s="20">
        <f t="shared" si="56"/>
        <v>0</v>
      </c>
      <c r="S53" s="20">
        <f t="shared" si="56"/>
        <v>0</v>
      </c>
      <c r="T53" s="20">
        <f t="shared" si="56"/>
        <v>0</v>
      </c>
      <c r="U53" s="20">
        <f t="shared" si="56"/>
        <v>0</v>
      </c>
      <c r="V53" s="20">
        <f t="shared" si="56"/>
        <v>0</v>
      </c>
      <c r="W53" s="20">
        <f t="shared" si="56"/>
        <v>0</v>
      </c>
      <c r="X53" s="20">
        <f t="shared" si="56"/>
        <v>0</v>
      </c>
      <c r="Y53" s="20">
        <f t="shared" si="56"/>
        <v>0</v>
      </c>
      <c r="Z53" s="20">
        <f t="shared" si="56"/>
        <v>0</v>
      </c>
      <c r="AA53" s="20">
        <f t="shared" si="56"/>
        <v>0</v>
      </c>
      <c r="AB53" s="20">
        <f t="shared" si="56"/>
        <v>0</v>
      </c>
      <c r="AC53" s="20">
        <f t="shared" si="56"/>
        <v>0</v>
      </c>
      <c r="AD53" s="20">
        <f t="shared" si="56"/>
        <v>0</v>
      </c>
      <c r="AE53" s="20">
        <f t="shared" si="56"/>
        <v>0</v>
      </c>
      <c r="AF53" s="20">
        <f t="shared" si="56"/>
        <v>0</v>
      </c>
      <c r="AG53" s="20">
        <f t="shared" si="56"/>
        <v>0</v>
      </c>
      <c r="AH53" s="20">
        <f t="shared" si="56"/>
        <v>0</v>
      </c>
      <c r="AI53" s="20">
        <f t="shared" si="56"/>
        <v>0</v>
      </c>
      <c r="AJ53" s="20">
        <f t="shared" si="56"/>
        <v>0</v>
      </c>
      <c r="AK53" s="20">
        <f t="shared" si="56"/>
        <v>0</v>
      </c>
      <c r="AL53" s="20">
        <f t="shared" si="56"/>
        <v>0</v>
      </c>
      <c r="AM53" s="20">
        <f t="shared" si="56"/>
        <v>0</v>
      </c>
      <c r="AN53" s="20">
        <f t="shared" si="56"/>
        <v>0</v>
      </c>
      <c r="AO53" s="20">
        <f t="shared" si="56"/>
        <v>0</v>
      </c>
      <c r="AP53" s="20">
        <f t="shared" si="56"/>
        <v>0</v>
      </c>
      <c r="AQ53" s="20">
        <f t="shared" si="56"/>
        <v>0</v>
      </c>
      <c r="AR53" s="20">
        <f t="shared" si="56"/>
        <v>0</v>
      </c>
      <c r="AS53" s="20">
        <f t="shared" si="56"/>
        <v>0</v>
      </c>
      <c r="AT53" s="20">
        <f t="shared" si="56"/>
        <v>0</v>
      </c>
      <c r="AU53" s="20">
        <f t="shared" si="56"/>
        <v>0</v>
      </c>
      <c r="AV53" s="20">
        <f t="shared" si="56"/>
        <v>0</v>
      </c>
      <c r="AW53" s="20">
        <f t="shared" si="56"/>
        <v>0</v>
      </c>
      <c r="AX53" s="20">
        <f t="shared" si="56"/>
        <v>0</v>
      </c>
      <c r="AY53" s="20">
        <f t="shared" si="56"/>
        <v>0</v>
      </c>
      <c r="AZ53" s="20">
        <f t="shared" si="56"/>
        <v>0</v>
      </c>
      <c r="BA53" s="20">
        <f t="shared" si="56"/>
        <v>0</v>
      </c>
      <c r="BB53" s="20">
        <f t="shared" si="56"/>
        <v>0</v>
      </c>
      <c r="BC53" s="20">
        <f t="shared" si="56"/>
        <v>0</v>
      </c>
      <c r="BD53" s="20">
        <f t="shared" si="56"/>
        <v>0</v>
      </c>
      <c r="BE53" s="20">
        <f t="shared" si="56"/>
        <v>0</v>
      </c>
      <c r="BF53" s="20">
        <f t="shared" si="56"/>
        <v>0</v>
      </c>
      <c r="BG53" s="20">
        <f t="shared" si="56"/>
        <v>0</v>
      </c>
      <c r="BH53" s="20">
        <f t="shared" si="56"/>
        <v>0</v>
      </c>
      <c r="BI53" s="20">
        <f t="shared" si="56"/>
        <v>0</v>
      </c>
      <c r="BJ53" s="20">
        <f t="shared" si="56"/>
        <v>0</v>
      </c>
      <c r="BK53" s="20">
        <f t="shared" si="56"/>
        <v>0</v>
      </c>
      <c r="BL53" s="20">
        <f t="shared" si="56"/>
        <v>0</v>
      </c>
      <c r="BM53" s="20">
        <f t="shared" si="56"/>
        <v>0</v>
      </c>
      <c r="BN53" s="20">
        <f t="shared" si="56"/>
        <v>0</v>
      </c>
      <c r="BO53" s="20">
        <f t="shared" si="56"/>
        <v>0</v>
      </c>
      <c r="BP53" s="20">
        <f t="shared" si="56"/>
        <v>0</v>
      </c>
      <c r="BQ53" s="20">
        <f t="shared" si="56"/>
        <v>0</v>
      </c>
      <c r="BR53" s="20">
        <f t="shared" si="56"/>
        <v>0</v>
      </c>
      <c r="BS53" s="20">
        <f t="shared" si="56"/>
        <v>0</v>
      </c>
      <c r="BT53" s="20">
        <f aca="true" t="shared" si="57" ref="BT53:EE53">BT54</f>
        <v>0</v>
      </c>
      <c r="BU53" s="20">
        <f t="shared" si="57"/>
        <v>0</v>
      </c>
      <c r="BV53" s="20">
        <f t="shared" si="57"/>
        <v>0</v>
      </c>
      <c r="BW53" s="20">
        <f t="shared" si="57"/>
        <v>0</v>
      </c>
      <c r="BX53" s="20">
        <f t="shared" si="57"/>
        <v>0</v>
      </c>
      <c r="BY53" s="20">
        <f t="shared" si="57"/>
        <v>0</v>
      </c>
      <c r="BZ53" s="20">
        <f t="shared" si="57"/>
        <v>0</v>
      </c>
      <c r="CA53" s="20">
        <f t="shared" si="57"/>
        <v>0</v>
      </c>
      <c r="CB53" s="20">
        <f t="shared" si="57"/>
        <v>0</v>
      </c>
      <c r="CC53" s="20">
        <f t="shared" si="57"/>
        <v>0</v>
      </c>
      <c r="CD53" s="20">
        <f t="shared" si="57"/>
        <v>0</v>
      </c>
      <c r="CE53" s="20">
        <f t="shared" si="57"/>
        <v>0</v>
      </c>
      <c r="CF53" s="20">
        <f t="shared" si="57"/>
        <v>0</v>
      </c>
      <c r="CG53" s="20">
        <f t="shared" si="57"/>
        <v>0</v>
      </c>
      <c r="CH53" s="20">
        <f t="shared" si="57"/>
        <v>0</v>
      </c>
      <c r="CI53" s="20">
        <f t="shared" si="57"/>
        <v>0</v>
      </c>
      <c r="CJ53" s="20">
        <f t="shared" si="57"/>
        <v>0</v>
      </c>
      <c r="CK53" s="20">
        <f t="shared" si="57"/>
        <v>0</v>
      </c>
      <c r="CL53" s="20">
        <f t="shared" si="57"/>
        <v>0</v>
      </c>
      <c r="CM53" s="20">
        <f t="shared" si="57"/>
        <v>0</v>
      </c>
      <c r="CN53" s="20">
        <f t="shared" si="57"/>
        <v>0</v>
      </c>
      <c r="CO53" s="20">
        <f t="shared" si="57"/>
        <v>0</v>
      </c>
      <c r="CP53" s="20">
        <f t="shared" si="57"/>
        <v>0</v>
      </c>
      <c r="CQ53" s="20">
        <f t="shared" si="57"/>
        <v>0</v>
      </c>
      <c r="CR53" s="20">
        <f t="shared" si="57"/>
        <v>0</v>
      </c>
      <c r="CS53" s="20">
        <f t="shared" si="57"/>
        <v>0</v>
      </c>
      <c r="CT53" s="20">
        <f t="shared" si="57"/>
        <v>0</v>
      </c>
      <c r="CU53" s="20">
        <f t="shared" si="57"/>
        <v>0</v>
      </c>
      <c r="CV53" s="20">
        <f t="shared" si="57"/>
        <v>0</v>
      </c>
      <c r="CW53" s="20">
        <f t="shared" si="57"/>
        <v>0</v>
      </c>
      <c r="CX53" s="20">
        <f t="shared" si="57"/>
        <v>0</v>
      </c>
      <c r="CY53" s="20">
        <f t="shared" si="57"/>
        <v>0</v>
      </c>
      <c r="CZ53" s="20">
        <f t="shared" si="57"/>
        <v>0</v>
      </c>
      <c r="DA53" s="20">
        <f t="shared" si="57"/>
        <v>0</v>
      </c>
      <c r="DB53" s="20">
        <f t="shared" si="57"/>
        <v>0</v>
      </c>
      <c r="DC53" s="20">
        <f t="shared" si="57"/>
        <v>0</v>
      </c>
      <c r="DD53" s="20">
        <f t="shared" si="57"/>
        <v>0</v>
      </c>
      <c r="DE53" s="20">
        <f t="shared" si="57"/>
        <v>0</v>
      </c>
      <c r="DF53" s="20">
        <f t="shared" si="57"/>
        <v>0</v>
      </c>
      <c r="DG53" s="20">
        <f t="shared" si="57"/>
        <v>0</v>
      </c>
      <c r="DH53" s="20">
        <f t="shared" si="57"/>
        <v>0</v>
      </c>
      <c r="DI53" s="20">
        <f t="shared" si="57"/>
        <v>0</v>
      </c>
      <c r="DJ53" s="20">
        <f t="shared" si="57"/>
        <v>0</v>
      </c>
      <c r="DK53" s="20">
        <f t="shared" si="57"/>
        <v>0</v>
      </c>
      <c r="DL53" s="20">
        <f t="shared" si="57"/>
        <v>0</v>
      </c>
      <c r="DM53" s="20">
        <f t="shared" si="57"/>
        <v>0</v>
      </c>
      <c r="DN53" s="20">
        <f t="shared" si="57"/>
        <v>0</v>
      </c>
      <c r="DO53" s="20">
        <f t="shared" si="57"/>
        <v>0</v>
      </c>
      <c r="DP53" s="20">
        <f t="shared" si="57"/>
        <v>0</v>
      </c>
      <c r="DQ53" s="20">
        <f t="shared" si="57"/>
        <v>0</v>
      </c>
      <c r="DR53" s="20">
        <f t="shared" si="57"/>
        <v>0</v>
      </c>
      <c r="DS53" s="20">
        <f t="shared" si="57"/>
        <v>0</v>
      </c>
      <c r="DT53" s="20">
        <f t="shared" si="57"/>
        <v>0</v>
      </c>
      <c r="DU53" s="20">
        <f t="shared" si="57"/>
        <v>0</v>
      </c>
      <c r="DV53" s="20">
        <f t="shared" si="57"/>
        <v>0</v>
      </c>
      <c r="DW53" s="20">
        <f t="shared" si="57"/>
        <v>0</v>
      </c>
      <c r="DX53" s="20">
        <f t="shared" si="57"/>
        <v>0</v>
      </c>
      <c r="DY53" s="20">
        <f t="shared" si="57"/>
        <v>0</v>
      </c>
      <c r="DZ53" s="20">
        <f t="shared" si="57"/>
        <v>0</v>
      </c>
      <c r="EA53" s="20">
        <f t="shared" si="57"/>
        <v>0</v>
      </c>
      <c r="EB53" s="20">
        <f t="shared" si="57"/>
        <v>0</v>
      </c>
      <c r="EC53" s="20">
        <f t="shared" si="57"/>
        <v>0</v>
      </c>
      <c r="ED53" s="20">
        <f t="shared" si="57"/>
        <v>0</v>
      </c>
      <c r="EE53" s="20">
        <f t="shared" si="57"/>
        <v>0</v>
      </c>
      <c r="EF53" s="20">
        <f aca="true" t="shared" si="58" ref="EF53:GQ53">EF54</f>
        <v>0</v>
      </c>
      <c r="EG53" s="20">
        <f t="shared" si="58"/>
        <v>0</v>
      </c>
      <c r="EH53" s="20">
        <f t="shared" si="58"/>
        <v>0</v>
      </c>
      <c r="EI53" s="20">
        <f t="shared" si="58"/>
        <v>0</v>
      </c>
      <c r="EJ53" s="20">
        <f t="shared" si="58"/>
        <v>0</v>
      </c>
      <c r="EK53" s="20">
        <f t="shared" si="58"/>
        <v>0</v>
      </c>
      <c r="EL53" s="20">
        <f t="shared" si="58"/>
        <v>0</v>
      </c>
      <c r="EM53" s="20">
        <f t="shared" si="58"/>
        <v>0</v>
      </c>
      <c r="EN53" s="20">
        <f t="shared" si="58"/>
        <v>0</v>
      </c>
      <c r="EO53" s="20">
        <f t="shared" si="58"/>
        <v>0</v>
      </c>
      <c r="EP53" s="20">
        <f t="shared" si="58"/>
        <v>0</v>
      </c>
      <c r="EQ53" s="20">
        <f t="shared" si="58"/>
        <v>0</v>
      </c>
      <c r="ER53" s="20">
        <f t="shared" si="58"/>
        <v>0</v>
      </c>
      <c r="ES53" s="20">
        <f t="shared" si="58"/>
        <v>0</v>
      </c>
      <c r="ET53" s="20">
        <f t="shared" si="58"/>
        <v>0</v>
      </c>
      <c r="EU53" s="20">
        <f t="shared" si="58"/>
        <v>0</v>
      </c>
      <c r="EV53" s="20">
        <f t="shared" si="58"/>
        <v>0</v>
      </c>
      <c r="EW53" s="20">
        <f t="shared" si="58"/>
        <v>0</v>
      </c>
      <c r="EX53" s="20">
        <f t="shared" si="58"/>
        <v>0</v>
      </c>
      <c r="EY53" s="20">
        <f t="shared" si="58"/>
        <v>0</v>
      </c>
      <c r="EZ53" s="20">
        <f t="shared" si="58"/>
        <v>0</v>
      </c>
      <c r="FA53" s="20">
        <f t="shared" si="58"/>
        <v>0</v>
      </c>
      <c r="FB53" s="20">
        <f t="shared" si="58"/>
        <v>0</v>
      </c>
      <c r="FC53" s="20">
        <f t="shared" si="58"/>
        <v>0</v>
      </c>
      <c r="FD53" s="20">
        <f t="shared" si="58"/>
        <v>0</v>
      </c>
      <c r="FE53" s="20">
        <f t="shared" si="58"/>
        <v>0</v>
      </c>
      <c r="FF53" s="20">
        <f t="shared" si="58"/>
        <v>0</v>
      </c>
      <c r="FG53" s="20">
        <f t="shared" si="58"/>
        <v>0</v>
      </c>
      <c r="FH53" s="20">
        <f t="shared" si="58"/>
        <v>0</v>
      </c>
      <c r="FI53" s="20">
        <f t="shared" si="58"/>
        <v>0</v>
      </c>
      <c r="FJ53" s="20">
        <f t="shared" si="58"/>
        <v>0</v>
      </c>
      <c r="FK53" s="20">
        <f t="shared" si="58"/>
        <v>0</v>
      </c>
      <c r="FL53" s="20">
        <f t="shared" si="58"/>
        <v>0</v>
      </c>
      <c r="FM53" s="20">
        <f t="shared" si="58"/>
        <v>0</v>
      </c>
      <c r="FN53" s="20">
        <f t="shared" si="58"/>
        <v>0</v>
      </c>
      <c r="FO53" s="20">
        <f t="shared" si="58"/>
        <v>0</v>
      </c>
      <c r="FP53" s="20">
        <f t="shared" si="58"/>
        <v>0</v>
      </c>
      <c r="FQ53" s="20">
        <f t="shared" si="58"/>
        <v>0</v>
      </c>
      <c r="FR53" s="20">
        <f t="shared" si="58"/>
        <v>0</v>
      </c>
      <c r="FS53" s="20">
        <f t="shared" si="58"/>
        <v>0</v>
      </c>
      <c r="FT53" s="20">
        <f t="shared" si="58"/>
        <v>0</v>
      </c>
      <c r="FU53" s="20">
        <f t="shared" si="58"/>
        <v>0</v>
      </c>
      <c r="FV53" s="20">
        <f t="shared" si="58"/>
        <v>0</v>
      </c>
      <c r="FW53" s="20">
        <f t="shared" si="58"/>
        <v>0</v>
      </c>
      <c r="FX53" s="20">
        <f t="shared" si="58"/>
        <v>0</v>
      </c>
      <c r="FY53" s="20">
        <f t="shared" si="58"/>
        <v>0</v>
      </c>
      <c r="FZ53" s="20">
        <f t="shared" si="58"/>
        <v>0</v>
      </c>
      <c r="GA53" s="20">
        <f t="shared" si="58"/>
        <v>0</v>
      </c>
      <c r="GB53" s="20">
        <f t="shared" si="58"/>
        <v>0</v>
      </c>
      <c r="GC53" s="20">
        <f t="shared" si="58"/>
        <v>0</v>
      </c>
      <c r="GD53" s="20">
        <f t="shared" si="58"/>
        <v>0</v>
      </c>
      <c r="GE53" s="20">
        <f t="shared" si="58"/>
        <v>0</v>
      </c>
      <c r="GF53" s="20">
        <f t="shared" si="58"/>
        <v>0</v>
      </c>
      <c r="GG53" s="20">
        <f t="shared" si="58"/>
        <v>0</v>
      </c>
      <c r="GH53" s="20">
        <f t="shared" si="58"/>
        <v>0</v>
      </c>
      <c r="GI53" s="20">
        <f t="shared" si="58"/>
        <v>0</v>
      </c>
      <c r="GJ53" s="20">
        <f t="shared" si="58"/>
        <v>0</v>
      </c>
      <c r="GK53" s="20">
        <f t="shared" si="58"/>
        <v>0</v>
      </c>
      <c r="GL53" s="20">
        <f t="shared" si="58"/>
        <v>0</v>
      </c>
      <c r="GM53" s="20">
        <f t="shared" si="58"/>
        <v>0</v>
      </c>
      <c r="GN53" s="20">
        <f t="shared" si="58"/>
        <v>0</v>
      </c>
      <c r="GO53" s="20">
        <f t="shared" si="58"/>
        <v>0</v>
      </c>
      <c r="GP53" s="20">
        <f t="shared" si="58"/>
        <v>0</v>
      </c>
      <c r="GQ53" s="20">
        <f t="shared" si="58"/>
        <v>0</v>
      </c>
      <c r="GR53" s="20">
        <f aca="true" t="shared" si="59" ref="GR53:IV53">GR54</f>
        <v>0</v>
      </c>
      <c r="GS53" s="20">
        <f t="shared" si="59"/>
        <v>0</v>
      </c>
      <c r="GT53" s="20">
        <f t="shared" si="59"/>
        <v>0</v>
      </c>
      <c r="GU53" s="20">
        <f t="shared" si="59"/>
        <v>0</v>
      </c>
      <c r="GV53" s="20">
        <f t="shared" si="59"/>
        <v>0</v>
      </c>
      <c r="GW53" s="20">
        <f t="shared" si="59"/>
        <v>0</v>
      </c>
      <c r="GX53" s="20">
        <f t="shared" si="59"/>
        <v>0</v>
      </c>
      <c r="GY53" s="20">
        <f t="shared" si="59"/>
        <v>0</v>
      </c>
      <c r="GZ53" s="20">
        <f t="shared" si="59"/>
        <v>0</v>
      </c>
      <c r="HA53" s="20">
        <f t="shared" si="59"/>
        <v>0</v>
      </c>
      <c r="HB53" s="20">
        <f t="shared" si="59"/>
        <v>0</v>
      </c>
      <c r="HC53" s="20">
        <f t="shared" si="59"/>
        <v>0</v>
      </c>
      <c r="HD53" s="20">
        <f t="shared" si="59"/>
        <v>0</v>
      </c>
      <c r="HE53" s="20">
        <f t="shared" si="59"/>
        <v>0</v>
      </c>
      <c r="HF53" s="20">
        <f t="shared" si="59"/>
        <v>0</v>
      </c>
      <c r="HG53" s="20">
        <f t="shared" si="59"/>
        <v>0</v>
      </c>
      <c r="HH53" s="20">
        <f t="shared" si="59"/>
        <v>0</v>
      </c>
      <c r="HI53" s="20">
        <f t="shared" si="59"/>
        <v>0</v>
      </c>
      <c r="HJ53" s="20">
        <f t="shared" si="59"/>
        <v>0</v>
      </c>
      <c r="HK53" s="20">
        <f t="shared" si="59"/>
        <v>0</v>
      </c>
      <c r="HL53" s="20">
        <f t="shared" si="59"/>
        <v>0</v>
      </c>
      <c r="HM53" s="20">
        <f t="shared" si="59"/>
        <v>0</v>
      </c>
      <c r="HN53" s="20">
        <f t="shared" si="59"/>
        <v>0</v>
      </c>
      <c r="HO53" s="20">
        <f t="shared" si="59"/>
        <v>0</v>
      </c>
      <c r="HP53" s="20">
        <f t="shared" si="59"/>
        <v>0</v>
      </c>
      <c r="HQ53" s="20">
        <f t="shared" si="59"/>
        <v>0</v>
      </c>
      <c r="HR53" s="20">
        <f t="shared" si="59"/>
        <v>0</v>
      </c>
      <c r="HS53" s="20">
        <f t="shared" si="59"/>
        <v>0</v>
      </c>
      <c r="HT53" s="20">
        <f t="shared" si="59"/>
        <v>0</v>
      </c>
      <c r="HU53" s="20">
        <f t="shared" si="59"/>
        <v>0</v>
      </c>
      <c r="HV53" s="20">
        <f t="shared" si="59"/>
        <v>0</v>
      </c>
      <c r="HW53" s="20">
        <f t="shared" si="59"/>
        <v>0</v>
      </c>
      <c r="HX53" s="20">
        <f t="shared" si="59"/>
        <v>0</v>
      </c>
      <c r="HY53" s="20">
        <f t="shared" si="59"/>
        <v>0</v>
      </c>
      <c r="HZ53" s="20">
        <f t="shared" si="59"/>
        <v>0</v>
      </c>
      <c r="IA53" s="20">
        <f t="shared" si="59"/>
        <v>0</v>
      </c>
      <c r="IB53" s="20">
        <f t="shared" si="59"/>
        <v>0</v>
      </c>
      <c r="IC53" s="20">
        <f t="shared" si="59"/>
        <v>0</v>
      </c>
      <c r="ID53" s="20">
        <f t="shared" si="59"/>
        <v>0</v>
      </c>
      <c r="IE53" s="20">
        <f t="shared" si="59"/>
        <v>0</v>
      </c>
      <c r="IF53" s="20">
        <f t="shared" si="59"/>
        <v>0</v>
      </c>
      <c r="IG53" s="20">
        <f t="shared" si="59"/>
        <v>0</v>
      </c>
      <c r="IH53" s="20">
        <f t="shared" si="59"/>
        <v>0</v>
      </c>
      <c r="II53" s="20">
        <f t="shared" si="59"/>
        <v>0</v>
      </c>
      <c r="IJ53" s="20">
        <f t="shared" si="59"/>
        <v>0</v>
      </c>
      <c r="IK53" s="20">
        <f t="shared" si="59"/>
        <v>0</v>
      </c>
      <c r="IL53" s="20">
        <f t="shared" si="59"/>
        <v>0</v>
      </c>
      <c r="IM53" s="20">
        <f t="shared" si="59"/>
        <v>0</v>
      </c>
      <c r="IN53" s="20">
        <f t="shared" si="59"/>
        <v>0</v>
      </c>
      <c r="IO53" s="20">
        <f t="shared" si="59"/>
        <v>0</v>
      </c>
      <c r="IP53" s="20">
        <f t="shared" si="59"/>
        <v>0</v>
      </c>
      <c r="IQ53" s="20">
        <f t="shared" si="59"/>
        <v>0</v>
      </c>
      <c r="IR53" s="20">
        <f t="shared" si="59"/>
        <v>0</v>
      </c>
      <c r="IS53" s="20">
        <f t="shared" si="59"/>
        <v>0</v>
      </c>
      <c r="IT53" s="20">
        <f t="shared" si="59"/>
        <v>0</v>
      </c>
      <c r="IU53" s="20">
        <f t="shared" si="59"/>
        <v>0</v>
      </c>
      <c r="IV53" s="20">
        <f t="shared" si="59"/>
        <v>944.8</v>
      </c>
    </row>
    <row r="54" spans="1:256" s="33" customFormat="1" ht="77.25" customHeight="1">
      <c r="A54" s="9"/>
      <c r="B54" s="17" t="s">
        <v>89</v>
      </c>
      <c r="C54" s="24" t="s">
        <v>72</v>
      </c>
      <c r="D54" s="22"/>
      <c r="E54" s="22"/>
      <c r="F54" s="22"/>
      <c r="G54" s="21">
        <f>SUM(G55:G56)</f>
        <v>1121.2</v>
      </c>
      <c r="H54" s="21">
        <f aca="true" t="shared" si="60" ref="H54:BS54">SUM(H55:H56)</f>
        <v>1080.2</v>
      </c>
      <c r="I54" s="21">
        <f t="shared" si="60"/>
        <v>0</v>
      </c>
      <c r="J54" s="21">
        <f t="shared" si="60"/>
        <v>0</v>
      </c>
      <c r="K54" s="21">
        <f t="shared" si="60"/>
        <v>0</v>
      </c>
      <c r="L54" s="21">
        <f t="shared" si="60"/>
        <v>0</v>
      </c>
      <c r="M54" s="21">
        <f t="shared" si="60"/>
        <v>0</v>
      </c>
      <c r="N54" s="21">
        <f t="shared" si="60"/>
        <v>0</v>
      </c>
      <c r="O54" s="21">
        <f t="shared" si="60"/>
        <v>0</v>
      </c>
      <c r="P54" s="21">
        <f t="shared" si="60"/>
        <v>0</v>
      </c>
      <c r="Q54" s="21">
        <f t="shared" si="60"/>
        <v>0</v>
      </c>
      <c r="R54" s="21">
        <f t="shared" si="60"/>
        <v>0</v>
      </c>
      <c r="S54" s="21">
        <f t="shared" si="60"/>
        <v>0</v>
      </c>
      <c r="T54" s="21">
        <f t="shared" si="60"/>
        <v>0</v>
      </c>
      <c r="U54" s="21">
        <f t="shared" si="60"/>
        <v>0</v>
      </c>
      <c r="V54" s="21">
        <f t="shared" si="60"/>
        <v>0</v>
      </c>
      <c r="W54" s="21">
        <f t="shared" si="60"/>
        <v>0</v>
      </c>
      <c r="X54" s="21">
        <f t="shared" si="60"/>
        <v>0</v>
      </c>
      <c r="Y54" s="21">
        <f t="shared" si="60"/>
        <v>0</v>
      </c>
      <c r="Z54" s="21">
        <f t="shared" si="60"/>
        <v>0</v>
      </c>
      <c r="AA54" s="21">
        <f t="shared" si="60"/>
        <v>0</v>
      </c>
      <c r="AB54" s="21">
        <f t="shared" si="60"/>
        <v>0</v>
      </c>
      <c r="AC54" s="21">
        <f t="shared" si="60"/>
        <v>0</v>
      </c>
      <c r="AD54" s="21">
        <f t="shared" si="60"/>
        <v>0</v>
      </c>
      <c r="AE54" s="21">
        <f t="shared" si="60"/>
        <v>0</v>
      </c>
      <c r="AF54" s="21">
        <f t="shared" si="60"/>
        <v>0</v>
      </c>
      <c r="AG54" s="21">
        <f t="shared" si="60"/>
        <v>0</v>
      </c>
      <c r="AH54" s="21">
        <f t="shared" si="60"/>
        <v>0</v>
      </c>
      <c r="AI54" s="21">
        <f t="shared" si="60"/>
        <v>0</v>
      </c>
      <c r="AJ54" s="21">
        <f t="shared" si="60"/>
        <v>0</v>
      </c>
      <c r="AK54" s="21">
        <f t="shared" si="60"/>
        <v>0</v>
      </c>
      <c r="AL54" s="21">
        <f t="shared" si="60"/>
        <v>0</v>
      </c>
      <c r="AM54" s="21">
        <f t="shared" si="60"/>
        <v>0</v>
      </c>
      <c r="AN54" s="21">
        <f t="shared" si="60"/>
        <v>0</v>
      </c>
      <c r="AO54" s="21">
        <f t="shared" si="60"/>
        <v>0</v>
      </c>
      <c r="AP54" s="21">
        <f t="shared" si="60"/>
        <v>0</v>
      </c>
      <c r="AQ54" s="21">
        <f t="shared" si="60"/>
        <v>0</v>
      </c>
      <c r="AR54" s="21">
        <f t="shared" si="60"/>
        <v>0</v>
      </c>
      <c r="AS54" s="21">
        <f t="shared" si="60"/>
        <v>0</v>
      </c>
      <c r="AT54" s="21">
        <f t="shared" si="60"/>
        <v>0</v>
      </c>
      <c r="AU54" s="21">
        <f t="shared" si="60"/>
        <v>0</v>
      </c>
      <c r="AV54" s="21">
        <f t="shared" si="60"/>
        <v>0</v>
      </c>
      <c r="AW54" s="21">
        <f t="shared" si="60"/>
        <v>0</v>
      </c>
      <c r="AX54" s="21">
        <f t="shared" si="60"/>
        <v>0</v>
      </c>
      <c r="AY54" s="21">
        <f t="shared" si="60"/>
        <v>0</v>
      </c>
      <c r="AZ54" s="21">
        <f t="shared" si="60"/>
        <v>0</v>
      </c>
      <c r="BA54" s="21">
        <f t="shared" si="60"/>
        <v>0</v>
      </c>
      <c r="BB54" s="21">
        <f t="shared" si="60"/>
        <v>0</v>
      </c>
      <c r="BC54" s="21">
        <f t="shared" si="60"/>
        <v>0</v>
      </c>
      <c r="BD54" s="21">
        <f t="shared" si="60"/>
        <v>0</v>
      </c>
      <c r="BE54" s="21">
        <f t="shared" si="60"/>
        <v>0</v>
      </c>
      <c r="BF54" s="21">
        <f t="shared" si="60"/>
        <v>0</v>
      </c>
      <c r="BG54" s="21">
        <f t="shared" si="60"/>
        <v>0</v>
      </c>
      <c r="BH54" s="21">
        <f t="shared" si="60"/>
        <v>0</v>
      </c>
      <c r="BI54" s="21">
        <f t="shared" si="60"/>
        <v>0</v>
      </c>
      <c r="BJ54" s="21">
        <f t="shared" si="60"/>
        <v>0</v>
      </c>
      <c r="BK54" s="21">
        <f t="shared" si="60"/>
        <v>0</v>
      </c>
      <c r="BL54" s="21">
        <f t="shared" si="60"/>
        <v>0</v>
      </c>
      <c r="BM54" s="21">
        <f t="shared" si="60"/>
        <v>0</v>
      </c>
      <c r="BN54" s="21">
        <f t="shared" si="60"/>
        <v>0</v>
      </c>
      <c r="BO54" s="21">
        <f t="shared" si="60"/>
        <v>0</v>
      </c>
      <c r="BP54" s="21">
        <f t="shared" si="60"/>
        <v>0</v>
      </c>
      <c r="BQ54" s="21">
        <f t="shared" si="60"/>
        <v>0</v>
      </c>
      <c r="BR54" s="21">
        <f t="shared" si="60"/>
        <v>0</v>
      </c>
      <c r="BS54" s="21">
        <f t="shared" si="60"/>
        <v>0</v>
      </c>
      <c r="BT54" s="21">
        <f aca="true" t="shared" si="61" ref="BT54:EE54">SUM(BT55:BT56)</f>
        <v>0</v>
      </c>
      <c r="BU54" s="21">
        <f t="shared" si="61"/>
        <v>0</v>
      </c>
      <c r="BV54" s="21">
        <f t="shared" si="61"/>
        <v>0</v>
      </c>
      <c r="BW54" s="21">
        <f t="shared" si="61"/>
        <v>0</v>
      </c>
      <c r="BX54" s="21">
        <f t="shared" si="61"/>
        <v>0</v>
      </c>
      <c r="BY54" s="21">
        <f t="shared" si="61"/>
        <v>0</v>
      </c>
      <c r="BZ54" s="21">
        <f t="shared" si="61"/>
        <v>0</v>
      </c>
      <c r="CA54" s="21">
        <f t="shared" si="61"/>
        <v>0</v>
      </c>
      <c r="CB54" s="21">
        <f t="shared" si="61"/>
        <v>0</v>
      </c>
      <c r="CC54" s="21">
        <f t="shared" si="61"/>
        <v>0</v>
      </c>
      <c r="CD54" s="21">
        <f t="shared" si="61"/>
        <v>0</v>
      </c>
      <c r="CE54" s="21">
        <f t="shared" si="61"/>
        <v>0</v>
      </c>
      <c r="CF54" s="21">
        <f t="shared" si="61"/>
        <v>0</v>
      </c>
      <c r="CG54" s="21">
        <f t="shared" si="61"/>
        <v>0</v>
      </c>
      <c r="CH54" s="21">
        <f t="shared" si="61"/>
        <v>0</v>
      </c>
      <c r="CI54" s="21">
        <f t="shared" si="61"/>
        <v>0</v>
      </c>
      <c r="CJ54" s="21">
        <f t="shared" si="61"/>
        <v>0</v>
      </c>
      <c r="CK54" s="21">
        <f t="shared" si="61"/>
        <v>0</v>
      </c>
      <c r="CL54" s="21">
        <f t="shared" si="61"/>
        <v>0</v>
      </c>
      <c r="CM54" s="21">
        <f t="shared" si="61"/>
        <v>0</v>
      </c>
      <c r="CN54" s="21">
        <f t="shared" si="61"/>
        <v>0</v>
      </c>
      <c r="CO54" s="21">
        <f t="shared" si="61"/>
        <v>0</v>
      </c>
      <c r="CP54" s="21">
        <f t="shared" si="61"/>
        <v>0</v>
      </c>
      <c r="CQ54" s="21">
        <f t="shared" si="61"/>
        <v>0</v>
      </c>
      <c r="CR54" s="21">
        <f t="shared" si="61"/>
        <v>0</v>
      </c>
      <c r="CS54" s="21">
        <f t="shared" si="61"/>
        <v>0</v>
      </c>
      <c r="CT54" s="21">
        <f t="shared" si="61"/>
        <v>0</v>
      </c>
      <c r="CU54" s="21">
        <f t="shared" si="61"/>
        <v>0</v>
      </c>
      <c r="CV54" s="21">
        <f t="shared" si="61"/>
        <v>0</v>
      </c>
      <c r="CW54" s="21">
        <f t="shared" si="61"/>
        <v>0</v>
      </c>
      <c r="CX54" s="21">
        <f t="shared" si="61"/>
        <v>0</v>
      </c>
      <c r="CY54" s="21">
        <f t="shared" si="61"/>
        <v>0</v>
      </c>
      <c r="CZ54" s="21">
        <f t="shared" si="61"/>
        <v>0</v>
      </c>
      <c r="DA54" s="21">
        <f t="shared" si="61"/>
        <v>0</v>
      </c>
      <c r="DB54" s="21">
        <f t="shared" si="61"/>
        <v>0</v>
      </c>
      <c r="DC54" s="21">
        <f t="shared" si="61"/>
        <v>0</v>
      </c>
      <c r="DD54" s="21">
        <f t="shared" si="61"/>
        <v>0</v>
      </c>
      <c r="DE54" s="21">
        <f t="shared" si="61"/>
        <v>0</v>
      </c>
      <c r="DF54" s="21">
        <f t="shared" si="61"/>
        <v>0</v>
      </c>
      <c r="DG54" s="21">
        <f t="shared" si="61"/>
        <v>0</v>
      </c>
      <c r="DH54" s="21">
        <f t="shared" si="61"/>
        <v>0</v>
      </c>
      <c r="DI54" s="21">
        <f t="shared" si="61"/>
        <v>0</v>
      </c>
      <c r="DJ54" s="21">
        <f t="shared" si="61"/>
        <v>0</v>
      </c>
      <c r="DK54" s="21">
        <f t="shared" si="61"/>
        <v>0</v>
      </c>
      <c r="DL54" s="21">
        <f t="shared" si="61"/>
        <v>0</v>
      </c>
      <c r="DM54" s="21">
        <f t="shared" si="61"/>
        <v>0</v>
      </c>
      <c r="DN54" s="21">
        <f t="shared" si="61"/>
        <v>0</v>
      </c>
      <c r="DO54" s="21">
        <f t="shared" si="61"/>
        <v>0</v>
      </c>
      <c r="DP54" s="21">
        <f t="shared" si="61"/>
        <v>0</v>
      </c>
      <c r="DQ54" s="21">
        <f t="shared" si="61"/>
        <v>0</v>
      </c>
      <c r="DR54" s="21">
        <f t="shared" si="61"/>
        <v>0</v>
      </c>
      <c r="DS54" s="21">
        <f t="shared" si="61"/>
        <v>0</v>
      </c>
      <c r="DT54" s="21">
        <f t="shared" si="61"/>
        <v>0</v>
      </c>
      <c r="DU54" s="21">
        <f t="shared" si="61"/>
        <v>0</v>
      </c>
      <c r="DV54" s="21">
        <f t="shared" si="61"/>
        <v>0</v>
      </c>
      <c r="DW54" s="21">
        <f t="shared" si="61"/>
        <v>0</v>
      </c>
      <c r="DX54" s="21">
        <f t="shared" si="61"/>
        <v>0</v>
      </c>
      <c r="DY54" s="21">
        <f t="shared" si="61"/>
        <v>0</v>
      </c>
      <c r="DZ54" s="21">
        <f t="shared" si="61"/>
        <v>0</v>
      </c>
      <c r="EA54" s="21">
        <f t="shared" si="61"/>
        <v>0</v>
      </c>
      <c r="EB54" s="21">
        <f t="shared" si="61"/>
        <v>0</v>
      </c>
      <c r="EC54" s="21">
        <f t="shared" si="61"/>
        <v>0</v>
      </c>
      <c r="ED54" s="21">
        <f t="shared" si="61"/>
        <v>0</v>
      </c>
      <c r="EE54" s="21">
        <f t="shared" si="61"/>
        <v>0</v>
      </c>
      <c r="EF54" s="21">
        <f aca="true" t="shared" si="62" ref="EF54:GQ54">SUM(EF55:EF56)</f>
        <v>0</v>
      </c>
      <c r="EG54" s="21">
        <f t="shared" si="62"/>
        <v>0</v>
      </c>
      <c r="EH54" s="21">
        <f t="shared" si="62"/>
        <v>0</v>
      </c>
      <c r="EI54" s="21">
        <f t="shared" si="62"/>
        <v>0</v>
      </c>
      <c r="EJ54" s="21">
        <f t="shared" si="62"/>
        <v>0</v>
      </c>
      <c r="EK54" s="21">
        <f t="shared" si="62"/>
        <v>0</v>
      </c>
      <c r="EL54" s="21">
        <f t="shared" si="62"/>
        <v>0</v>
      </c>
      <c r="EM54" s="21">
        <f t="shared" si="62"/>
        <v>0</v>
      </c>
      <c r="EN54" s="21">
        <f t="shared" si="62"/>
        <v>0</v>
      </c>
      <c r="EO54" s="21">
        <f t="shared" si="62"/>
        <v>0</v>
      </c>
      <c r="EP54" s="21">
        <f t="shared" si="62"/>
        <v>0</v>
      </c>
      <c r="EQ54" s="21">
        <f t="shared" si="62"/>
        <v>0</v>
      </c>
      <c r="ER54" s="21">
        <f t="shared" si="62"/>
        <v>0</v>
      </c>
      <c r="ES54" s="21">
        <f t="shared" si="62"/>
        <v>0</v>
      </c>
      <c r="ET54" s="21">
        <f t="shared" si="62"/>
        <v>0</v>
      </c>
      <c r="EU54" s="21">
        <f t="shared" si="62"/>
        <v>0</v>
      </c>
      <c r="EV54" s="21">
        <f t="shared" si="62"/>
        <v>0</v>
      </c>
      <c r="EW54" s="21">
        <f t="shared" si="62"/>
        <v>0</v>
      </c>
      <c r="EX54" s="21">
        <f t="shared" si="62"/>
        <v>0</v>
      </c>
      <c r="EY54" s="21">
        <f t="shared" si="62"/>
        <v>0</v>
      </c>
      <c r="EZ54" s="21">
        <f t="shared" si="62"/>
        <v>0</v>
      </c>
      <c r="FA54" s="21">
        <f t="shared" si="62"/>
        <v>0</v>
      </c>
      <c r="FB54" s="21">
        <f t="shared" si="62"/>
        <v>0</v>
      </c>
      <c r="FC54" s="21">
        <f t="shared" si="62"/>
        <v>0</v>
      </c>
      <c r="FD54" s="21">
        <f t="shared" si="62"/>
        <v>0</v>
      </c>
      <c r="FE54" s="21">
        <f t="shared" si="62"/>
        <v>0</v>
      </c>
      <c r="FF54" s="21">
        <f t="shared" si="62"/>
        <v>0</v>
      </c>
      <c r="FG54" s="21">
        <f t="shared" si="62"/>
        <v>0</v>
      </c>
      <c r="FH54" s="21">
        <f t="shared" si="62"/>
        <v>0</v>
      </c>
      <c r="FI54" s="21">
        <f t="shared" si="62"/>
        <v>0</v>
      </c>
      <c r="FJ54" s="21">
        <f t="shared" si="62"/>
        <v>0</v>
      </c>
      <c r="FK54" s="21">
        <f t="shared" si="62"/>
        <v>0</v>
      </c>
      <c r="FL54" s="21">
        <f t="shared" si="62"/>
        <v>0</v>
      </c>
      <c r="FM54" s="21">
        <f t="shared" si="62"/>
        <v>0</v>
      </c>
      <c r="FN54" s="21">
        <f t="shared" si="62"/>
        <v>0</v>
      </c>
      <c r="FO54" s="21">
        <f t="shared" si="62"/>
        <v>0</v>
      </c>
      <c r="FP54" s="21">
        <f t="shared" si="62"/>
        <v>0</v>
      </c>
      <c r="FQ54" s="21">
        <f t="shared" si="62"/>
        <v>0</v>
      </c>
      <c r="FR54" s="21">
        <f t="shared" si="62"/>
        <v>0</v>
      </c>
      <c r="FS54" s="21">
        <f t="shared" si="62"/>
        <v>0</v>
      </c>
      <c r="FT54" s="21">
        <f t="shared" si="62"/>
        <v>0</v>
      </c>
      <c r="FU54" s="21">
        <f t="shared" si="62"/>
        <v>0</v>
      </c>
      <c r="FV54" s="21">
        <f t="shared" si="62"/>
        <v>0</v>
      </c>
      <c r="FW54" s="21">
        <f t="shared" si="62"/>
        <v>0</v>
      </c>
      <c r="FX54" s="21">
        <f t="shared" si="62"/>
        <v>0</v>
      </c>
      <c r="FY54" s="21">
        <f t="shared" si="62"/>
        <v>0</v>
      </c>
      <c r="FZ54" s="21">
        <f t="shared" si="62"/>
        <v>0</v>
      </c>
      <c r="GA54" s="21">
        <f t="shared" si="62"/>
        <v>0</v>
      </c>
      <c r="GB54" s="21">
        <f t="shared" si="62"/>
        <v>0</v>
      </c>
      <c r="GC54" s="21">
        <f t="shared" si="62"/>
        <v>0</v>
      </c>
      <c r="GD54" s="21">
        <f t="shared" si="62"/>
        <v>0</v>
      </c>
      <c r="GE54" s="21">
        <f t="shared" si="62"/>
        <v>0</v>
      </c>
      <c r="GF54" s="21">
        <f t="shared" si="62"/>
        <v>0</v>
      </c>
      <c r="GG54" s="21">
        <f t="shared" si="62"/>
        <v>0</v>
      </c>
      <c r="GH54" s="21">
        <f t="shared" si="62"/>
        <v>0</v>
      </c>
      <c r="GI54" s="21">
        <f t="shared" si="62"/>
        <v>0</v>
      </c>
      <c r="GJ54" s="21">
        <f t="shared" si="62"/>
        <v>0</v>
      </c>
      <c r="GK54" s="21">
        <f t="shared" si="62"/>
        <v>0</v>
      </c>
      <c r="GL54" s="21">
        <f t="shared" si="62"/>
        <v>0</v>
      </c>
      <c r="GM54" s="21">
        <f t="shared" si="62"/>
        <v>0</v>
      </c>
      <c r="GN54" s="21">
        <f t="shared" si="62"/>
        <v>0</v>
      </c>
      <c r="GO54" s="21">
        <f t="shared" si="62"/>
        <v>0</v>
      </c>
      <c r="GP54" s="21">
        <f t="shared" si="62"/>
        <v>0</v>
      </c>
      <c r="GQ54" s="21">
        <f t="shared" si="62"/>
        <v>0</v>
      </c>
      <c r="GR54" s="21">
        <f aca="true" t="shared" si="63" ref="GR54:IU54">SUM(GR55:GR56)</f>
        <v>0</v>
      </c>
      <c r="GS54" s="21">
        <f t="shared" si="63"/>
        <v>0</v>
      </c>
      <c r="GT54" s="21">
        <f t="shared" si="63"/>
        <v>0</v>
      </c>
      <c r="GU54" s="21">
        <f t="shared" si="63"/>
        <v>0</v>
      </c>
      <c r="GV54" s="21">
        <f t="shared" si="63"/>
        <v>0</v>
      </c>
      <c r="GW54" s="21">
        <f t="shared" si="63"/>
        <v>0</v>
      </c>
      <c r="GX54" s="21">
        <f t="shared" si="63"/>
        <v>0</v>
      </c>
      <c r="GY54" s="21">
        <f t="shared" si="63"/>
        <v>0</v>
      </c>
      <c r="GZ54" s="21">
        <f t="shared" si="63"/>
        <v>0</v>
      </c>
      <c r="HA54" s="21">
        <f t="shared" si="63"/>
        <v>0</v>
      </c>
      <c r="HB54" s="21">
        <f t="shared" si="63"/>
        <v>0</v>
      </c>
      <c r="HC54" s="21">
        <f t="shared" si="63"/>
        <v>0</v>
      </c>
      <c r="HD54" s="21">
        <f t="shared" si="63"/>
        <v>0</v>
      </c>
      <c r="HE54" s="21">
        <f t="shared" si="63"/>
        <v>0</v>
      </c>
      <c r="HF54" s="21">
        <f t="shared" si="63"/>
        <v>0</v>
      </c>
      <c r="HG54" s="21">
        <f t="shared" si="63"/>
        <v>0</v>
      </c>
      <c r="HH54" s="21">
        <f t="shared" si="63"/>
        <v>0</v>
      </c>
      <c r="HI54" s="21">
        <f t="shared" si="63"/>
        <v>0</v>
      </c>
      <c r="HJ54" s="21">
        <f t="shared" si="63"/>
        <v>0</v>
      </c>
      <c r="HK54" s="21">
        <f t="shared" si="63"/>
        <v>0</v>
      </c>
      <c r="HL54" s="21">
        <f t="shared" si="63"/>
        <v>0</v>
      </c>
      <c r="HM54" s="21">
        <f t="shared" si="63"/>
        <v>0</v>
      </c>
      <c r="HN54" s="21">
        <f t="shared" si="63"/>
        <v>0</v>
      </c>
      <c r="HO54" s="21">
        <f t="shared" si="63"/>
        <v>0</v>
      </c>
      <c r="HP54" s="21">
        <f t="shared" si="63"/>
        <v>0</v>
      </c>
      <c r="HQ54" s="21">
        <f t="shared" si="63"/>
        <v>0</v>
      </c>
      <c r="HR54" s="21">
        <f t="shared" si="63"/>
        <v>0</v>
      </c>
      <c r="HS54" s="21">
        <f t="shared" si="63"/>
        <v>0</v>
      </c>
      <c r="HT54" s="21">
        <f t="shared" si="63"/>
        <v>0</v>
      </c>
      <c r="HU54" s="21">
        <f t="shared" si="63"/>
        <v>0</v>
      </c>
      <c r="HV54" s="21">
        <f t="shared" si="63"/>
        <v>0</v>
      </c>
      <c r="HW54" s="21">
        <f t="shared" si="63"/>
        <v>0</v>
      </c>
      <c r="HX54" s="21">
        <f t="shared" si="63"/>
        <v>0</v>
      </c>
      <c r="HY54" s="21">
        <f t="shared" si="63"/>
        <v>0</v>
      </c>
      <c r="HZ54" s="21">
        <f t="shared" si="63"/>
        <v>0</v>
      </c>
      <c r="IA54" s="21">
        <f t="shared" si="63"/>
        <v>0</v>
      </c>
      <c r="IB54" s="21">
        <f t="shared" si="63"/>
        <v>0</v>
      </c>
      <c r="IC54" s="21">
        <f t="shared" si="63"/>
        <v>0</v>
      </c>
      <c r="ID54" s="21">
        <f t="shared" si="63"/>
        <v>0</v>
      </c>
      <c r="IE54" s="21">
        <f t="shared" si="63"/>
        <v>0</v>
      </c>
      <c r="IF54" s="21">
        <f t="shared" si="63"/>
        <v>0</v>
      </c>
      <c r="IG54" s="21">
        <f t="shared" si="63"/>
        <v>0</v>
      </c>
      <c r="IH54" s="21">
        <f t="shared" si="63"/>
        <v>0</v>
      </c>
      <c r="II54" s="21">
        <f t="shared" si="63"/>
        <v>0</v>
      </c>
      <c r="IJ54" s="21">
        <f t="shared" si="63"/>
        <v>0</v>
      </c>
      <c r="IK54" s="21">
        <f t="shared" si="63"/>
        <v>0</v>
      </c>
      <c r="IL54" s="21">
        <f t="shared" si="63"/>
        <v>0</v>
      </c>
      <c r="IM54" s="21">
        <f t="shared" si="63"/>
        <v>0</v>
      </c>
      <c r="IN54" s="21">
        <f t="shared" si="63"/>
        <v>0</v>
      </c>
      <c r="IO54" s="21">
        <f t="shared" si="63"/>
        <v>0</v>
      </c>
      <c r="IP54" s="21">
        <f t="shared" si="63"/>
        <v>0</v>
      </c>
      <c r="IQ54" s="21">
        <f t="shared" si="63"/>
        <v>0</v>
      </c>
      <c r="IR54" s="21">
        <f t="shared" si="63"/>
        <v>0</v>
      </c>
      <c r="IS54" s="21">
        <f t="shared" si="63"/>
        <v>0</v>
      </c>
      <c r="IT54" s="21">
        <f t="shared" si="63"/>
        <v>0</v>
      </c>
      <c r="IU54" s="21">
        <f t="shared" si="63"/>
        <v>0</v>
      </c>
      <c r="IV54" s="21">
        <v>944.8</v>
      </c>
    </row>
    <row r="55" spans="1:256" s="33" customFormat="1" ht="121.5" customHeight="1">
      <c r="A55" s="9"/>
      <c r="B55" s="17" t="s">
        <v>79</v>
      </c>
      <c r="C55" s="24" t="s">
        <v>94</v>
      </c>
      <c r="D55" s="22" t="s">
        <v>12</v>
      </c>
      <c r="E55" s="22" t="s">
        <v>13</v>
      </c>
      <c r="F55" s="22" t="s">
        <v>18</v>
      </c>
      <c r="G55" s="21">
        <v>213</v>
      </c>
      <c r="H55" s="28">
        <v>205.2</v>
      </c>
      <c r="I55" s="35"/>
      <c r="J55" s="36"/>
      <c r="K55" s="36"/>
      <c r="L55" s="35"/>
      <c r="M55" s="35"/>
      <c r="IV55" s="53" t="s">
        <v>174</v>
      </c>
    </row>
    <row r="56" spans="1:256" s="33" customFormat="1" ht="121.5" customHeight="1">
      <c r="A56" s="9"/>
      <c r="B56" s="17" t="s">
        <v>79</v>
      </c>
      <c r="C56" s="24" t="s">
        <v>95</v>
      </c>
      <c r="D56" s="22" t="s">
        <v>12</v>
      </c>
      <c r="E56" s="22" t="s">
        <v>13</v>
      </c>
      <c r="F56" s="22" t="s">
        <v>18</v>
      </c>
      <c r="G56" s="21">
        <v>908.2</v>
      </c>
      <c r="H56" s="28">
        <v>875</v>
      </c>
      <c r="I56" s="35"/>
      <c r="J56" s="36"/>
      <c r="K56" s="36"/>
      <c r="L56" s="35"/>
      <c r="M56" s="35"/>
      <c r="IV56" s="53" t="s">
        <v>173</v>
      </c>
    </row>
    <row r="57" spans="1:256" s="56" customFormat="1" ht="67.5" customHeight="1">
      <c r="A57" s="9"/>
      <c r="B57" s="48" t="s">
        <v>127</v>
      </c>
      <c r="C57" s="45" t="s">
        <v>136</v>
      </c>
      <c r="D57" s="51"/>
      <c r="E57" s="51"/>
      <c r="F57" s="51"/>
      <c r="G57" s="20">
        <f>G58+G60</f>
        <v>200</v>
      </c>
      <c r="H57" s="20">
        <f aca="true" t="shared" si="64" ref="H57:BS57">H58+H60</f>
        <v>200</v>
      </c>
      <c r="I57" s="20">
        <f t="shared" si="64"/>
        <v>100</v>
      </c>
      <c r="J57" s="20">
        <f t="shared" si="64"/>
        <v>100</v>
      </c>
      <c r="K57" s="20">
        <f t="shared" si="64"/>
        <v>100</v>
      </c>
      <c r="L57" s="20">
        <f t="shared" si="64"/>
        <v>100</v>
      </c>
      <c r="M57" s="20">
        <f t="shared" si="64"/>
        <v>100</v>
      </c>
      <c r="N57" s="20">
        <f t="shared" si="64"/>
        <v>100</v>
      </c>
      <c r="O57" s="20">
        <f t="shared" si="64"/>
        <v>100</v>
      </c>
      <c r="P57" s="20">
        <f t="shared" si="64"/>
        <v>100</v>
      </c>
      <c r="Q57" s="20">
        <f t="shared" si="64"/>
        <v>100</v>
      </c>
      <c r="R57" s="20">
        <f t="shared" si="64"/>
        <v>100</v>
      </c>
      <c r="S57" s="20">
        <f t="shared" si="64"/>
        <v>100</v>
      </c>
      <c r="T57" s="20">
        <f t="shared" si="64"/>
        <v>100</v>
      </c>
      <c r="U57" s="20">
        <f t="shared" si="64"/>
        <v>100</v>
      </c>
      <c r="V57" s="20">
        <f t="shared" si="64"/>
        <v>100</v>
      </c>
      <c r="W57" s="20">
        <f t="shared" si="64"/>
        <v>100</v>
      </c>
      <c r="X57" s="20">
        <f t="shared" si="64"/>
        <v>100</v>
      </c>
      <c r="Y57" s="20">
        <f t="shared" si="64"/>
        <v>100</v>
      </c>
      <c r="Z57" s="20">
        <f t="shared" si="64"/>
        <v>100</v>
      </c>
      <c r="AA57" s="20">
        <f t="shared" si="64"/>
        <v>100</v>
      </c>
      <c r="AB57" s="20">
        <f t="shared" si="64"/>
        <v>100</v>
      </c>
      <c r="AC57" s="20">
        <f t="shared" si="64"/>
        <v>100</v>
      </c>
      <c r="AD57" s="20">
        <f t="shared" si="64"/>
        <v>100</v>
      </c>
      <c r="AE57" s="20">
        <f t="shared" si="64"/>
        <v>100</v>
      </c>
      <c r="AF57" s="20">
        <f t="shared" si="64"/>
        <v>100</v>
      </c>
      <c r="AG57" s="20">
        <f t="shared" si="64"/>
        <v>100</v>
      </c>
      <c r="AH57" s="20">
        <f t="shared" si="64"/>
        <v>100</v>
      </c>
      <c r="AI57" s="20">
        <f t="shared" si="64"/>
        <v>100</v>
      </c>
      <c r="AJ57" s="20">
        <f t="shared" si="64"/>
        <v>100</v>
      </c>
      <c r="AK57" s="20">
        <f t="shared" si="64"/>
        <v>100</v>
      </c>
      <c r="AL57" s="20">
        <f t="shared" si="64"/>
        <v>100</v>
      </c>
      <c r="AM57" s="20">
        <f t="shared" si="64"/>
        <v>100</v>
      </c>
      <c r="AN57" s="20">
        <f t="shared" si="64"/>
        <v>100</v>
      </c>
      <c r="AO57" s="20">
        <f t="shared" si="64"/>
        <v>100</v>
      </c>
      <c r="AP57" s="20">
        <f t="shared" si="64"/>
        <v>100</v>
      </c>
      <c r="AQ57" s="20">
        <f t="shared" si="64"/>
        <v>100</v>
      </c>
      <c r="AR57" s="20">
        <f t="shared" si="64"/>
        <v>100</v>
      </c>
      <c r="AS57" s="20">
        <f t="shared" si="64"/>
        <v>100</v>
      </c>
      <c r="AT57" s="20">
        <f t="shared" si="64"/>
        <v>100</v>
      </c>
      <c r="AU57" s="20">
        <f t="shared" si="64"/>
        <v>100</v>
      </c>
      <c r="AV57" s="20">
        <f t="shared" si="64"/>
        <v>100</v>
      </c>
      <c r="AW57" s="20">
        <f t="shared" si="64"/>
        <v>100</v>
      </c>
      <c r="AX57" s="20">
        <f t="shared" si="64"/>
        <v>100</v>
      </c>
      <c r="AY57" s="20">
        <f t="shared" si="64"/>
        <v>100</v>
      </c>
      <c r="AZ57" s="20">
        <f t="shared" si="64"/>
        <v>100</v>
      </c>
      <c r="BA57" s="20">
        <f t="shared" si="64"/>
        <v>100</v>
      </c>
      <c r="BB57" s="20">
        <f t="shared" si="64"/>
        <v>100</v>
      </c>
      <c r="BC57" s="20">
        <f t="shared" si="64"/>
        <v>100</v>
      </c>
      <c r="BD57" s="20">
        <f t="shared" si="64"/>
        <v>100</v>
      </c>
      <c r="BE57" s="20">
        <f t="shared" si="64"/>
        <v>100</v>
      </c>
      <c r="BF57" s="20">
        <f t="shared" si="64"/>
        <v>100</v>
      </c>
      <c r="BG57" s="20">
        <f t="shared" si="64"/>
        <v>100</v>
      </c>
      <c r="BH57" s="20">
        <f t="shared" si="64"/>
        <v>100</v>
      </c>
      <c r="BI57" s="20">
        <f t="shared" si="64"/>
        <v>100</v>
      </c>
      <c r="BJ57" s="20">
        <f t="shared" si="64"/>
        <v>100</v>
      </c>
      <c r="BK57" s="20">
        <f t="shared" si="64"/>
        <v>100</v>
      </c>
      <c r="BL57" s="20">
        <f t="shared" si="64"/>
        <v>100</v>
      </c>
      <c r="BM57" s="20">
        <f t="shared" si="64"/>
        <v>100</v>
      </c>
      <c r="BN57" s="20">
        <f t="shared" si="64"/>
        <v>100</v>
      </c>
      <c r="BO57" s="20">
        <f t="shared" si="64"/>
        <v>100</v>
      </c>
      <c r="BP57" s="20">
        <f t="shared" si="64"/>
        <v>100</v>
      </c>
      <c r="BQ57" s="20">
        <f t="shared" si="64"/>
        <v>100</v>
      </c>
      <c r="BR57" s="20">
        <f t="shared" si="64"/>
        <v>100</v>
      </c>
      <c r="BS57" s="20">
        <f t="shared" si="64"/>
        <v>100</v>
      </c>
      <c r="BT57" s="20">
        <f aca="true" t="shared" si="65" ref="BT57:EE57">BT58+BT60</f>
        <v>100</v>
      </c>
      <c r="BU57" s="20">
        <f t="shared" si="65"/>
        <v>100</v>
      </c>
      <c r="BV57" s="20">
        <f t="shared" si="65"/>
        <v>100</v>
      </c>
      <c r="BW57" s="20">
        <f t="shared" si="65"/>
        <v>100</v>
      </c>
      <c r="BX57" s="20">
        <f t="shared" si="65"/>
        <v>100</v>
      </c>
      <c r="BY57" s="20">
        <f t="shared" si="65"/>
        <v>100</v>
      </c>
      <c r="BZ57" s="20">
        <f t="shared" si="65"/>
        <v>100</v>
      </c>
      <c r="CA57" s="20">
        <f t="shared" si="65"/>
        <v>100</v>
      </c>
      <c r="CB57" s="20">
        <f t="shared" si="65"/>
        <v>100</v>
      </c>
      <c r="CC57" s="20">
        <f t="shared" si="65"/>
        <v>100</v>
      </c>
      <c r="CD57" s="20">
        <f t="shared" si="65"/>
        <v>100</v>
      </c>
      <c r="CE57" s="20">
        <f t="shared" si="65"/>
        <v>100</v>
      </c>
      <c r="CF57" s="20">
        <f t="shared" si="65"/>
        <v>100</v>
      </c>
      <c r="CG57" s="20">
        <f t="shared" si="65"/>
        <v>100</v>
      </c>
      <c r="CH57" s="20">
        <f t="shared" si="65"/>
        <v>100</v>
      </c>
      <c r="CI57" s="20">
        <f t="shared" si="65"/>
        <v>100</v>
      </c>
      <c r="CJ57" s="20">
        <f t="shared" si="65"/>
        <v>100</v>
      </c>
      <c r="CK57" s="20">
        <f t="shared" si="65"/>
        <v>100</v>
      </c>
      <c r="CL57" s="20">
        <f t="shared" si="65"/>
        <v>100</v>
      </c>
      <c r="CM57" s="20">
        <f t="shared" si="65"/>
        <v>100</v>
      </c>
      <c r="CN57" s="20">
        <f t="shared" si="65"/>
        <v>100</v>
      </c>
      <c r="CO57" s="20">
        <f t="shared" si="65"/>
        <v>100</v>
      </c>
      <c r="CP57" s="20">
        <f t="shared" si="65"/>
        <v>100</v>
      </c>
      <c r="CQ57" s="20">
        <f t="shared" si="65"/>
        <v>100</v>
      </c>
      <c r="CR57" s="20">
        <f t="shared" si="65"/>
        <v>100</v>
      </c>
      <c r="CS57" s="20">
        <f t="shared" si="65"/>
        <v>100</v>
      </c>
      <c r="CT57" s="20">
        <f t="shared" si="65"/>
        <v>100</v>
      </c>
      <c r="CU57" s="20">
        <f t="shared" si="65"/>
        <v>100</v>
      </c>
      <c r="CV57" s="20">
        <f t="shared" si="65"/>
        <v>100</v>
      </c>
      <c r="CW57" s="20">
        <f t="shared" si="65"/>
        <v>100</v>
      </c>
      <c r="CX57" s="20">
        <f t="shared" si="65"/>
        <v>100</v>
      </c>
      <c r="CY57" s="20">
        <f t="shared" si="65"/>
        <v>100</v>
      </c>
      <c r="CZ57" s="20">
        <f t="shared" si="65"/>
        <v>100</v>
      </c>
      <c r="DA57" s="20">
        <f t="shared" si="65"/>
        <v>100</v>
      </c>
      <c r="DB57" s="20">
        <f t="shared" si="65"/>
        <v>100</v>
      </c>
      <c r="DC57" s="20">
        <f t="shared" si="65"/>
        <v>100</v>
      </c>
      <c r="DD57" s="20">
        <f t="shared" si="65"/>
        <v>100</v>
      </c>
      <c r="DE57" s="20">
        <f t="shared" si="65"/>
        <v>100</v>
      </c>
      <c r="DF57" s="20">
        <f t="shared" si="65"/>
        <v>100</v>
      </c>
      <c r="DG57" s="20">
        <f t="shared" si="65"/>
        <v>100</v>
      </c>
      <c r="DH57" s="20">
        <f t="shared" si="65"/>
        <v>100</v>
      </c>
      <c r="DI57" s="20">
        <f t="shared" si="65"/>
        <v>100</v>
      </c>
      <c r="DJ57" s="20">
        <f t="shared" si="65"/>
        <v>100</v>
      </c>
      <c r="DK57" s="20">
        <f t="shared" si="65"/>
        <v>100</v>
      </c>
      <c r="DL57" s="20">
        <f t="shared" si="65"/>
        <v>100</v>
      </c>
      <c r="DM57" s="20">
        <f t="shared" si="65"/>
        <v>100</v>
      </c>
      <c r="DN57" s="20">
        <f t="shared" si="65"/>
        <v>100</v>
      </c>
      <c r="DO57" s="20">
        <f t="shared" si="65"/>
        <v>100</v>
      </c>
      <c r="DP57" s="20">
        <f t="shared" si="65"/>
        <v>100</v>
      </c>
      <c r="DQ57" s="20">
        <f t="shared" si="65"/>
        <v>100</v>
      </c>
      <c r="DR57" s="20">
        <f t="shared" si="65"/>
        <v>100</v>
      </c>
      <c r="DS57" s="20">
        <f t="shared" si="65"/>
        <v>100</v>
      </c>
      <c r="DT57" s="20">
        <f t="shared" si="65"/>
        <v>100</v>
      </c>
      <c r="DU57" s="20">
        <f t="shared" si="65"/>
        <v>100</v>
      </c>
      <c r="DV57" s="20">
        <f t="shared" si="65"/>
        <v>100</v>
      </c>
      <c r="DW57" s="20">
        <f t="shared" si="65"/>
        <v>100</v>
      </c>
      <c r="DX57" s="20">
        <f t="shared" si="65"/>
        <v>100</v>
      </c>
      <c r="DY57" s="20">
        <f t="shared" si="65"/>
        <v>100</v>
      </c>
      <c r="DZ57" s="20">
        <f t="shared" si="65"/>
        <v>100</v>
      </c>
      <c r="EA57" s="20">
        <f t="shared" si="65"/>
        <v>100</v>
      </c>
      <c r="EB57" s="20">
        <f t="shared" si="65"/>
        <v>100</v>
      </c>
      <c r="EC57" s="20">
        <f t="shared" si="65"/>
        <v>100</v>
      </c>
      <c r="ED57" s="20">
        <f t="shared" si="65"/>
        <v>100</v>
      </c>
      <c r="EE57" s="20">
        <f t="shared" si="65"/>
        <v>100</v>
      </c>
      <c r="EF57" s="20">
        <f aca="true" t="shared" si="66" ref="EF57:GQ57">EF58+EF60</f>
        <v>100</v>
      </c>
      <c r="EG57" s="20">
        <f t="shared" si="66"/>
        <v>100</v>
      </c>
      <c r="EH57" s="20">
        <f t="shared" si="66"/>
        <v>100</v>
      </c>
      <c r="EI57" s="20">
        <f t="shared" si="66"/>
        <v>100</v>
      </c>
      <c r="EJ57" s="20">
        <f t="shared" si="66"/>
        <v>100</v>
      </c>
      <c r="EK57" s="20">
        <f t="shared" si="66"/>
        <v>100</v>
      </c>
      <c r="EL57" s="20">
        <f t="shared" si="66"/>
        <v>100</v>
      </c>
      <c r="EM57" s="20">
        <f t="shared" si="66"/>
        <v>100</v>
      </c>
      <c r="EN57" s="20">
        <f t="shared" si="66"/>
        <v>100</v>
      </c>
      <c r="EO57" s="20">
        <f t="shared" si="66"/>
        <v>100</v>
      </c>
      <c r="EP57" s="20">
        <f t="shared" si="66"/>
        <v>100</v>
      </c>
      <c r="EQ57" s="20">
        <f t="shared" si="66"/>
        <v>100</v>
      </c>
      <c r="ER57" s="20">
        <f t="shared" si="66"/>
        <v>100</v>
      </c>
      <c r="ES57" s="20">
        <f t="shared" si="66"/>
        <v>100</v>
      </c>
      <c r="ET57" s="20">
        <f t="shared" si="66"/>
        <v>100</v>
      </c>
      <c r="EU57" s="20">
        <f t="shared" si="66"/>
        <v>100</v>
      </c>
      <c r="EV57" s="20">
        <f t="shared" si="66"/>
        <v>100</v>
      </c>
      <c r="EW57" s="20">
        <f t="shared" si="66"/>
        <v>100</v>
      </c>
      <c r="EX57" s="20">
        <f t="shared" si="66"/>
        <v>100</v>
      </c>
      <c r="EY57" s="20">
        <f t="shared" si="66"/>
        <v>100</v>
      </c>
      <c r="EZ57" s="20">
        <f t="shared" si="66"/>
        <v>100</v>
      </c>
      <c r="FA57" s="20">
        <f t="shared" si="66"/>
        <v>100</v>
      </c>
      <c r="FB57" s="20">
        <f t="shared" si="66"/>
        <v>100</v>
      </c>
      <c r="FC57" s="20">
        <f t="shared" si="66"/>
        <v>100</v>
      </c>
      <c r="FD57" s="20">
        <f t="shared" si="66"/>
        <v>100</v>
      </c>
      <c r="FE57" s="20">
        <f t="shared" si="66"/>
        <v>100</v>
      </c>
      <c r="FF57" s="20">
        <f t="shared" si="66"/>
        <v>100</v>
      </c>
      <c r="FG57" s="20">
        <f t="shared" si="66"/>
        <v>100</v>
      </c>
      <c r="FH57" s="20">
        <f t="shared" si="66"/>
        <v>100</v>
      </c>
      <c r="FI57" s="20">
        <f t="shared" si="66"/>
        <v>100</v>
      </c>
      <c r="FJ57" s="20">
        <f t="shared" si="66"/>
        <v>100</v>
      </c>
      <c r="FK57" s="20">
        <f t="shared" si="66"/>
        <v>100</v>
      </c>
      <c r="FL57" s="20">
        <f t="shared" si="66"/>
        <v>100</v>
      </c>
      <c r="FM57" s="20">
        <f t="shared" si="66"/>
        <v>100</v>
      </c>
      <c r="FN57" s="20">
        <f t="shared" si="66"/>
        <v>100</v>
      </c>
      <c r="FO57" s="20">
        <f t="shared" si="66"/>
        <v>100</v>
      </c>
      <c r="FP57" s="20">
        <f t="shared" si="66"/>
        <v>100</v>
      </c>
      <c r="FQ57" s="20">
        <f t="shared" si="66"/>
        <v>100</v>
      </c>
      <c r="FR57" s="20">
        <f t="shared" si="66"/>
        <v>100</v>
      </c>
      <c r="FS57" s="20">
        <f t="shared" si="66"/>
        <v>100</v>
      </c>
      <c r="FT57" s="20">
        <f t="shared" si="66"/>
        <v>100</v>
      </c>
      <c r="FU57" s="20">
        <f t="shared" si="66"/>
        <v>100</v>
      </c>
      <c r="FV57" s="20">
        <f t="shared" si="66"/>
        <v>100</v>
      </c>
      <c r="FW57" s="20">
        <f t="shared" si="66"/>
        <v>100</v>
      </c>
      <c r="FX57" s="20">
        <f t="shared" si="66"/>
        <v>100</v>
      </c>
      <c r="FY57" s="20">
        <f t="shared" si="66"/>
        <v>100</v>
      </c>
      <c r="FZ57" s="20">
        <f t="shared" si="66"/>
        <v>100</v>
      </c>
      <c r="GA57" s="20">
        <f t="shared" si="66"/>
        <v>100</v>
      </c>
      <c r="GB57" s="20">
        <f t="shared" si="66"/>
        <v>100</v>
      </c>
      <c r="GC57" s="20">
        <f t="shared" si="66"/>
        <v>100</v>
      </c>
      <c r="GD57" s="20">
        <f t="shared" si="66"/>
        <v>100</v>
      </c>
      <c r="GE57" s="20">
        <f t="shared" si="66"/>
        <v>100</v>
      </c>
      <c r="GF57" s="20">
        <f t="shared" si="66"/>
        <v>100</v>
      </c>
      <c r="GG57" s="20">
        <f t="shared" si="66"/>
        <v>100</v>
      </c>
      <c r="GH57" s="20">
        <f t="shared" si="66"/>
        <v>100</v>
      </c>
      <c r="GI57" s="20">
        <f t="shared" si="66"/>
        <v>100</v>
      </c>
      <c r="GJ57" s="20">
        <f t="shared" si="66"/>
        <v>100</v>
      </c>
      <c r="GK57" s="20">
        <f t="shared" si="66"/>
        <v>100</v>
      </c>
      <c r="GL57" s="20">
        <f t="shared" si="66"/>
        <v>100</v>
      </c>
      <c r="GM57" s="20">
        <f t="shared" si="66"/>
        <v>100</v>
      </c>
      <c r="GN57" s="20">
        <f t="shared" si="66"/>
        <v>100</v>
      </c>
      <c r="GO57" s="20">
        <f t="shared" si="66"/>
        <v>100</v>
      </c>
      <c r="GP57" s="20">
        <f t="shared" si="66"/>
        <v>100</v>
      </c>
      <c r="GQ57" s="20">
        <f t="shared" si="66"/>
        <v>100</v>
      </c>
      <c r="GR57" s="20">
        <f aca="true" t="shared" si="67" ref="GR57:IV57">GR58+GR60</f>
        <v>100</v>
      </c>
      <c r="GS57" s="20">
        <f t="shared" si="67"/>
        <v>100</v>
      </c>
      <c r="GT57" s="20">
        <f t="shared" si="67"/>
        <v>100</v>
      </c>
      <c r="GU57" s="20">
        <f t="shared" si="67"/>
        <v>100</v>
      </c>
      <c r="GV57" s="20">
        <f t="shared" si="67"/>
        <v>100</v>
      </c>
      <c r="GW57" s="20">
        <f t="shared" si="67"/>
        <v>100</v>
      </c>
      <c r="GX57" s="20">
        <f t="shared" si="67"/>
        <v>100</v>
      </c>
      <c r="GY57" s="20">
        <f t="shared" si="67"/>
        <v>100</v>
      </c>
      <c r="GZ57" s="20">
        <f t="shared" si="67"/>
        <v>100</v>
      </c>
      <c r="HA57" s="20">
        <f t="shared" si="67"/>
        <v>100</v>
      </c>
      <c r="HB57" s="20">
        <f t="shared" si="67"/>
        <v>100</v>
      </c>
      <c r="HC57" s="20">
        <f t="shared" si="67"/>
        <v>100</v>
      </c>
      <c r="HD57" s="20">
        <f t="shared" si="67"/>
        <v>100</v>
      </c>
      <c r="HE57" s="20">
        <f t="shared" si="67"/>
        <v>100</v>
      </c>
      <c r="HF57" s="20">
        <f t="shared" si="67"/>
        <v>100</v>
      </c>
      <c r="HG57" s="20">
        <f t="shared" si="67"/>
        <v>100</v>
      </c>
      <c r="HH57" s="20">
        <f t="shared" si="67"/>
        <v>100</v>
      </c>
      <c r="HI57" s="20">
        <f t="shared" si="67"/>
        <v>100</v>
      </c>
      <c r="HJ57" s="20">
        <f t="shared" si="67"/>
        <v>100</v>
      </c>
      <c r="HK57" s="20">
        <f t="shared" si="67"/>
        <v>100</v>
      </c>
      <c r="HL57" s="20">
        <f t="shared" si="67"/>
        <v>100</v>
      </c>
      <c r="HM57" s="20">
        <f t="shared" si="67"/>
        <v>100</v>
      </c>
      <c r="HN57" s="20">
        <f t="shared" si="67"/>
        <v>100</v>
      </c>
      <c r="HO57" s="20">
        <f t="shared" si="67"/>
        <v>100</v>
      </c>
      <c r="HP57" s="20">
        <f t="shared" si="67"/>
        <v>100</v>
      </c>
      <c r="HQ57" s="20">
        <f t="shared" si="67"/>
        <v>100</v>
      </c>
      <c r="HR57" s="20">
        <f t="shared" si="67"/>
        <v>100</v>
      </c>
      <c r="HS57" s="20">
        <f t="shared" si="67"/>
        <v>100</v>
      </c>
      <c r="HT57" s="20">
        <f t="shared" si="67"/>
        <v>100</v>
      </c>
      <c r="HU57" s="20">
        <f t="shared" si="67"/>
        <v>100</v>
      </c>
      <c r="HV57" s="20">
        <f t="shared" si="67"/>
        <v>100</v>
      </c>
      <c r="HW57" s="20">
        <f t="shared" si="67"/>
        <v>100</v>
      </c>
      <c r="HX57" s="20">
        <f t="shared" si="67"/>
        <v>100</v>
      </c>
      <c r="HY57" s="20">
        <f t="shared" si="67"/>
        <v>100</v>
      </c>
      <c r="HZ57" s="20">
        <f t="shared" si="67"/>
        <v>100</v>
      </c>
      <c r="IA57" s="20">
        <f t="shared" si="67"/>
        <v>100</v>
      </c>
      <c r="IB57" s="20">
        <f t="shared" si="67"/>
        <v>100</v>
      </c>
      <c r="IC57" s="20">
        <f t="shared" si="67"/>
        <v>100</v>
      </c>
      <c r="ID57" s="20">
        <f t="shared" si="67"/>
        <v>100</v>
      </c>
      <c r="IE57" s="20">
        <f t="shared" si="67"/>
        <v>100</v>
      </c>
      <c r="IF57" s="20">
        <f t="shared" si="67"/>
        <v>100</v>
      </c>
      <c r="IG57" s="20">
        <f t="shared" si="67"/>
        <v>100</v>
      </c>
      <c r="IH57" s="20">
        <f t="shared" si="67"/>
        <v>100</v>
      </c>
      <c r="II57" s="20">
        <f t="shared" si="67"/>
        <v>100</v>
      </c>
      <c r="IJ57" s="20">
        <f t="shared" si="67"/>
        <v>100</v>
      </c>
      <c r="IK57" s="20">
        <f t="shared" si="67"/>
        <v>100</v>
      </c>
      <c r="IL57" s="20">
        <f t="shared" si="67"/>
        <v>100</v>
      </c>
      <c r="IM57" s="20">
        <f t="shared" si="67"/>
        <v>100</v>
      </c>
      <c r="IN57" s="20">
        <f t="shared" si="67"/>
        <v>100</v>
      </c>
      <c r="IO57" s="20">
        <f t="shared" si="67"/>
        <v>100</v>
      </c>
      <c r="IP57" s="20">
        <f t="shared" si="67"/>
        <v>100</v>
      </c>
      <c r="IQ57" s="20">
        <f t="shared" si="67"/>
        <v>100</v>
      </c>
      <c r="IR57" s="20">
        <f t="shared" si="67"/>
        <v>100</v>
      </c>
      <c r="IS57" s="20">
        <f t="shared" si="67"/>
        <v>100</v>
      </c>
      <c r="IT57" s="20">
        <f t="shared" si="67"/>
        <v>100</v>
      </c>
      <c r="IU57" s="20">
        <f t="shared" si="67"/>
        <v>100</v>
      </c>
      <c r="IV57" s="20">
        <f t="shared" si="67"/>
        <v>200</v>
      </c>
    </row>
    <row r="58" spans="1:256" s="57" customFormat="1" ht="33" customHeight="1">
      <c r="A58" s="9"/>
      <c r="B58" s="17" t="s">
        <v>128</v>
      </c>
      <c r="C58" s="24" t="s">
        <v>138</v>
      </c>
      <c r="D58" s="22"/>
      <c r="E58" s="22"/>
      <c r="F58" s="22"/>
      <c r="G58" s="21">
        <f>G59</f>
        <v>100</v>
      </c>
      <c r="H58" s="21" t="str">
        <f aca="true" t="shared" si="68" ref="H58:BS58">H59</f>
        <v>100,0</v>
      </c>
      <c r="I58" s="21">
        <f t="shared" si="68"/>
        <v>0</v>
      </c>
      <c r="J58" s="21">
        <f t="shared" si="68"/>
        <v>0</v>
      </c>
      <c r="K58" s="21">
        <f t="shared" si="68"/>
        <v>0</v>
      </c>
      <c r="L58" s="21">
        <f t="shared" si="68"/>
        <v>0</v>
      </c>
      <c r="M58" s="21">
        <f t="shared" si="68"/>
        <v>0</v>
      </c>
      <c r="N58" s="21">
        <f t="shared" si="68"/>
        <v>0</v>
      </c>
      <c r="O58" s="21">
        <f t="shared" si="68"/>
        <v>0</v>
      </c>
      <c r="P58" s="21">
        <f t="shared" si="68"/>
        <v>0</v>
      </c>
      <c r="Q58" s="21">
        <f t="shared" si="68"/>
        <v>0</v>
      </c>
      <c r="R58" s="21">
        <f t="shared" si="68"/>
        <v>0</v>
      </c>
      <c r="S58" s="21">
        <f t="shared" si="68"/>
        <v>0</v>
      </c>
      <c r="T58" s="21">
        <f t="shared" si="68"/>
        <v>0</v>
      </c>
      <c r="U58" s="21">
        <f t="shared" si="68"/>
        <v>0</v>
      </c>
      <c r="V58" s="21">
        <f t="shared" si="68"/>
        <v>0</v>
      </c>
      <c r="W58" s="21">
        <f t="shared" si="68"/>
        <v>0</v>
      </c>
      <c r="X58" s="21">
        <f t="shared" si="68"/>
        <v>0</v>
      </c>
      <c r="Y58" s="21">
        <f t="shared" si="68"/>
        <v>0</v>
      </c>
      <c r="Z58" s="21">
        <f t="shared" si="68"/>
        <v>0</v>
      </c>
      <c r="AA58" s="21">
        <f t="shared" si="68"/>
        <v>0</v>
      </c>
      <c r="AB58" s="21">
        <f t="shared" si="68"/>
        <v>0</v>
      </c>
      <c r="AC58" s="21">
        <f t="shared" si="68"/>
        <v>0</v>
      </c>
      <c r="AD58" s="21">
        <f t="shared" si="68"/>
        <v>0</v>
      </c>
      <c r="AE58" s="21">
        <f t="shared" si="68"/>
        <v>0</v>
      </c>
      <c r="AF58" s="21">
        <f t="shared" si="68"/>
        <v>0</v>
      </c>
      <c r="AG58" s="21">
        <f t="shared" si="68"/>
        <v>0</v>
      </c>
      <c r="AH58" s="21">
        <f t="shared" si="68"/>
        <v>0</v>
      </c>
      <c r="AI58" s="21">
        <f t="shared" si="68"/>
        <v>0</v>
      </c>
      <c r="AJ58" s="21">
        <f t="shared" si="68"/>
        <v>0</v>
      </c>
      <c r="AK58" s="21">
        <f t="shared" si="68"/>
        <v>0</v>
      </c>
      <c r="AL58" s="21">
        <f t="shared" si="68"/>
        <v>0</v>
      </c>
      <c r="AM58" s="21">
        <f t="shared" si="68"/>
        <v>0</v>
      </c>
      <c r="AN58" s="21">
        <f t="shared" si="68"/>
        <v>0</v>
      </c>
      <c r="AO58" s="21">
        <f t="shared" si="68"/>
        <v>0</v>
      </c>
      <c r="AP58" s="21">
        <f t="shared" si="68"/>
        <v>0</v>
      </c>
      <c r="AQ58" s="21">
        <f t="shared" si="68"/>
        <v>0</v>
      </c>
      <c r="AR58" s="21">
        <f t="shared" si="68"/>
        <v>0</v>
      </c>
      <c r="AS58" s="21">
        <f t="shared" si="68"/>
        <v>0</v>
      </c>
      <c r="AT58" s="21">
        <f t="shared" si="68"/>
        <v>0</v>
      </c>
      <c r="AU58" s="21">
        <f t="shared" si="68"/>
        <v>0</v>
      </c>
      <c r="AV58" s="21">
        <f t="shared" si="68"/>
        <v>0</v>
      </c>
      <c r="AW58" s="21">
        <f t="shared" si="68"/>
        <v>0</v>
      </c>
      <c r="AX58" s="21">
        <f t="shared" si="68"/>
        <v>0</v>
      </c>
      <c r="AY58" s="21">
        <f t="shared" si="68"/>
        <v>0</v>
      </c>
      <c r="AZ58" s="21">
        <f t="shared" si="68"/>
        <v>0</v>
      </c>
      <c r="BA58" s="21">
        <f t="shared" si="68"/>
        <v>0</v>
      </c>
      <c r="BB58" s="21">
        <f t="shared" si="68"/>
        <v>0</v>
      </c>
      <c r="BC58" s="21">
        <f t="shared" si="68"/>
        <v>0</v>
      </c>
      <c r="BD58" s="21">
        <f t="shared" si="68"/>
        <v>0</v>
      </c>
      <c r="BE58" s="21">
        <f t="shared" si="68"/>
        <v>0</v>
      </c>
      <c r="BF58" s="21">
        <f t="shared" si="68"/>
        <v>0</v>
      </c>
      <c r="BG58" s="21">
        <f t="shared" si="68"/>
        <v>0</v>
      </c>
      <c r="BH58" s="21">
        <f t="shared" si="68"/>
        <v>0</v>
      </c>
      <c r="BI58" s="21">
        <f t="shared" si="68"/>
        <v>0</v>
      </c>
      <c r="BJ58" s="21">
        <f t="shared" si="68"/>
        <v>0</v>
      </c>
      <c r="BK58" s="21">
        <f t="shared" si="68"/>
        <v>0</v>
      </c>
      <c r="BL58" s="21">
        <f t="shared" si="68"/>
        <v>0</v>
      </c>
      <c r="BM58" s="21">
        <f t="shared" si="68"/>
        <v>0</v>
      </c>
      <c r="BN58" s="21">
        <f t="shared" si="68"/>
        <v>0</v>
      </c>
      <c r="BO58" s="21">
        <f t="shared" si="68"/>
        <v>0</v>
      </c>
      <c r="BP58" s="21">
        <f t="shared" si="68"/>
        <v>0</v>
      </c>
      <c r="BQ58" s="21">
        <f t="shared" si="68"/>
        <v>0</v>
      </c>
      <c r="BR58" s="21">
        <f t="shared" si="68"/>
        <v>0</v>
      </c>
      <c r="BS58" s="21">
        <f t="shared" si="68"/>
        <v>0</v>
      </c>
      <c r="BT58" s="21">
        <f aca="true" t="shared" si="69" ref="BT58:EE58">BT59</f>
        <v>0</v>
      </c>
      <c r="BU58" s="21">
        <f t="shared" si="69"/>
        <v>0</v>
      </c>
      <c r="BV58" s="21">
        <f t="shared" si="69"/>
        <v>0</v>
      </c>
      <c r="BW58" s="21">
        <f t="shared" si="69"/>
        <v>0</v>
      </c>
      <c r="BX58" s="21">
        <f t="shared" si="69"/>
        <v>0</v>
      </c>
      <c r="BY58" s="21">
        <f t="shared" si="69"/>
        <v>0</v>
      </c>
      <c r="BZ58" s="21">
        <f t="shared" si="69"/>
        <v>0</v>
      </c>
      <c r="CA58" s="21">
        <f t="shared" si="69"/>
        <v>0</v>
      </c>
      <c r="CB58" s="21">
        <f t="shared" si="69"/>
        <v>0</v>
      </c>
      <c r="CC58" s="21">
        <f t="shared" si="69"/>
        <v>0</v>
      </c>
      <c r="CD58" s="21">
        <f t="shared" si="69"/>
        <v>0</v>
      </c>
      <c r="CE58" s="21">
        <f t="shared" si="69"/>
        <v>0</v>
      </c>
      <c r="CF58" s="21">
        <f t="shared" si="69"/>
        <v>0</v>
      </c>
      <c r="CG58" s="21">
        <f t="shared" si="69"/>
        <v>0</v>
      </c>
      <c r="CH58" s="21">
        <f t="shared" si="69"/>
        <v>0</v>
      </c>
      <c r="CI58" s="21">
        <f t="shared" si="69"/>
        <v>0</v>
      </c>
      <c r="CJ58" s="21">
        <f t="shared" si="69"/>
        <v>0</v>
      </c>
      <c r="CK58" s="21">
        <f t="shared" si="69"/>
        <v>0</v>
      </c>
      <c r="CL58" s="21">
        <f t="shared" si="69"/>
        <v>0</v>
      </c>
      <c r="CM58" s="21">
        <f t="shared" si="69"/>
        <v>0</v>
      </c>
      <c r="CN58" s="21">
        <f t="shared" si="69"/>
        <v>0</v>
      </c>
      <c r="CO58" s="21">
        <f t="shared" si="69"/>
        <v>0</v>
      </c>
      <c r="CP58" s="21">
        <f t="shared" si="69"/>
        <v>0</v>
      </c>
      <c r="CQ58" s="21">
        <f t="shared" si="69"/>
        <v>0</v>
      </c>
      <c r="CR58" s="21">
        <f t="shared" si="69"/>
        <v>0</v>
      </c>
      <c r="CS58" s="21">
        <f t="shared" si="69"/>
        <v>0</v>
      </c>
      <c r="CT58" s="21">
        <f t="shared" si="69"/>
        <v>0</v>
      </c>
      <c r="CU58" s="21">
        <f t="shared" si="69"/>
        <v>0</v>
      </c>
      <c r="CV58" s="21">
        <f t="shared" si="69"/>
        <v>0</v>
      </c>
      <c r="CW58" s="21">
        <f t="shared" si="69"/>
        <v>0</v>
      </c>
      <c r="CX58" s="21">
        <f t="shared" si="69"/>
        <v>0</v>
      </c>
      <c r="CY58" s="21">
        <f t="shared" si="69"/>
        <v>0</v>
      </c>
      <c r="CZ58" s="21">
        <f t="shared" si="69"/>
        <v>0</v>
      </c>
      <c r="DA58" s="21">
        <f t="shared" si="69"/>
        <v>0</v>
      </c>
      <c r="DB58" s="21">
        <f t="shared" si="69"/>
        <v>0</v>
      </c>
      <c r="DC58" s="21">
        <f t="shared" si="69"/>
        <v>0</v>
      </c>
      <c r="DD58" s="21">
        <f t="shared" si="69"/>
        <v>0</v>
      </c>
      <c r="DE58" s="21">
        <f t="shared" si="69"/>
        <v>0</v>
      </c>
      <c r="DF58" s="21">
        <f t="shared" si="69"/>
        <v>0</v>
      </c>
      <c r="DG58" s="21">
        <f t="shared" si="69"/>
        <v>0</v>
      </c>
      <c r="DH58" s="21">
        <f t="shared" si="69"/>
        <v>0</v>
      </c>
      <c r="DI58" s="21">
        <f t="shared" si="69"/>
        <v>0</v>
      </c>
      <c r="DJ58" s="21">
        <f t="shared" si="69"/>
        <v>0</v>
      </c>
      <c r="DK58" s="21">
        <f t="shared" si="69"/>
        <v>0</v>
      </c>
      <c r="DL58" s="21">
        <f t="shared" si="69"/>
        <v>0</v>
      </c>
      <c r="DM58" s="21">
        <f t="shared" si="69"/>
        <v>0</v>
      </c>
      <c r="DN58" s="21">
        <f t="shared" si="69"/>
        <v>0</v>
      </c>
      <c r="DO58" s="21">
        <f t="shared" si="69"/>
        <v>0</v>
      </c>
      <c r="DP58" s="21">
        <f t="shared" si="69"/>
        <v>0</v>
      </c>
      <c r="DQ58" s="21">
        <f t="shared" si="69"/>
        <v>0</v>
      </c>
      <c r="DR58" s="21">
        <f t="shared" si="69"/>
        <v>0</v>
      </c>
      <c r="DS58" s="21">
        <f t="shared" si="69"/>
        <v>0</v>
      </c>
      <c r="DT58" s="21">
        <f t="shared" si="69"/>
        <v>0</v>
      </c>
      <c r="DU58" s="21">
        <f t="shared" si="69"/>
        <v>0</v>
      </c>
      <c r="DV58" s="21">
        <f t="shared" si="69"/>
        <v>0</v>
      </c>
      <c r="DW58" s="21">
        <f t="shared" si="69"/>
        <v>0</v>
      </c>
      <c r="DX58" s="21">
        <f t="shared" si="69"/>
        <v>0</v>
      </c>
      <c r="DY58" s="21">
        <f t="shared" si="69"/>
        <v>0</v>
      </c>
      <c r="DZ58" s="21">
        <f t="shared" si="69"/>
        <v>0</v>
      </c>
      <c r="EA58" s="21">
        <f t="shared" si="69"/>
        <v>0</v>
      </c>
      <c r="EB58" s="21">
        <f t="shared" si="69"/>
        <v>0</v>
      </c>
      <c r="EC58" s="21">
        <f t="shared" si="69"/>
        <v>0</v>
      </c>
      <c r="ED58" s="21">
        <f t="shared" si="69"/>
        <v>0</v>
      </c>
      <c r="EE58" s="21">
        <f t="shared" si="69"/>
        <v>0</v>
      </c>
      <c r="EF58" s="21">
        <f aca="true" t="shared" si="70" ref="EF58:GQ58">EF59</f>
        <v>0</v>
      </c>
      <c r="EG58" s="21">
        <f t="shared" si="70"/>
        <v>0</v>
      </c>
      <c r="EH58" s="21">
        <f t="shared" si="70"/>
        <v>0</v>
      </c>
      <c r="EI58" s="21">
        <f t="shared" si="70"/>
        <v>0</v>
      </c>
      <c r="EJ58" s="21">
        <f t="shared" si="70"/>
        <v>0</v>
      </c>
      <c r="EK58" s="21">
        <f t="shared" si="70"/>
        <v>0</v>
      </c>
      <c r="EL58" s="21">
        <f t="shared" si="70"/>
        <v>0</v>
      </c>
      <c r="EM58" s="21">
        <f t="shared" si="70"/>
        <v>0</v>
      </c>
      <c r="EN58" s="21">
        <f t="shared" si="70"/>
        <v>0</v>
      </c>
      <c r="EO58" s="21">
        <f t="shared" si="70"/>
        <v>0</v>
      </c>
      <c r="EP58" s="21">
        <f t="shared" si="70"/>
        <v>0</v>
      </c>
      <c r="EQ58" s="21">
        <f t="shared" si="70"/>
        <v>0</v>
      </c>
      <c r="ER58" s="21">
        <f t="shared" si="70"/>
        <v>0</v>
      </c>
      <c r="ES58" s="21">
        <f t="shared" si="70"/>
        <v>0</v>
      </c>
      <c r="ET58" s="21">
        <f t="shared" si="70"/>
        <v>0</v>
      </c>
      <c r="EU58" s="21">
        <f t="shared" si="70"/>
        <v>0</v>
      </c>
      <c r="EV58" s="21">
        <f t="shared" si="70"/>
        <v>0</v>
      </c>
      <c r="EW58" s="21">
        <f t="shared" si="70"/>
        <v>0</v>
      </c>
      <c r="EX58" s="21">
        <f t="shared" si="70"/>
        <v>0</v>
      </c>
      <c r="EY58" s="21">
        <f t="shared" si="70"/>
        <v>0</v>
      </c>
      <c r="EZ58" s="21">
        <f t="shared" si="70"/>
        <v>0</v>
      </c>
      <c r="FA58" s="21">
        <f t="shared" si="70"/>
        <v>0</v>
      </c>
      <c r="FB58" s="21">
        <f t="shared" si="70"/>
        <v>0</v>
      </c>
      <c r="FC58" s="21">
        <f t="shared" si="70"/>
        <v>0</v>
      </c>
      <c r="FD58" s="21">
        <f t="shared" si="70"/>
        <v>0</v>
      </c>
      <c r="FE58" s="21">
        <f t="shared" si="70"/>
        <v>0</v>
      </c>
      <c r="FF58" s="21">
        <f t="shared" si="70"/>
        <v>0</v>
      </c>
      <c r="FG58" s="21">
        <f t="shared" si="70"/>
        <v>0</v>
      </c>
      <c r="FH58" s="21">
        <f t="shared" si="70"/>
        <v>0</v>
      </c>
      <c r="FI58" s="21">
        <f t="shared" si="70"/>
        <v>0</v>
      </c>
      <c r="FJ58" s="21">
        <f t="shared" si="70"/>
        <v>0</v>
      </c>
      <c r="FK58" s="21">
        <f t="shared" si="70"/>
        <v>0</v>
      </c>
      <c r="FL58" s="21">
        <f t="shared" si="70"/>
        <v>0</v>
      </c>
      <c r="FM58" s="21">
        <f t="shared" si="70"/>
        <v>0</v>
      </c>
      <c r="FN58" s="21">
        <f t="shared" si="70"/>
        <v>0</v>
      </c>
      <c r="FO58" s="21">
        <f t="shared" si="70"/>
        <v>0</v>
      </c>
      <c r="FP58" s="21">
        <f t="shared" si="70"/>
        <v>0</v>
      </c>
      <c r="FQ58" s="21">
        <f t="shared" si="70"/>
        <v>0</v>
      </c>
      <c r="FR58" s="21">
        <f t="shared" si="70"/>
        <v>0</v>
      </c>
      <c r="FS58" s="21">
        <f t="shared" si="70"/>
        <v>0</v>
      </c>
      <c r="FT58" s="21">
        <f t="shared" si="70"/>
        <v>0</v>
      </c>
      <c r="FU58" s="21">
        <f t="shared" si="70"/>
        <v>0</v>
      </c>
      <c r="FV58" s="21">
        <f t="shared" si="70"/>
        <v>0</v>
      </c>
      <c r="FW58" s="21">
        <f t="shared" si="70"/>
        <v>0</v>
      </c>
      <c r="FX58" s="21">
        <f t="shared" si="70"/>
        <v>0</v>
      </c>
      <c r="FY58" s="21">
        <f t="shared" si="70"/>
        <v>0</v>
      </c>
      <c r="FZ58" s="21">
        <f t="shared" si="70"/>
        <v>0</v>
      </c>
      <c r="GA58" s="21">
        <f t="shared" si="70"/>
        <v>0</v>
      </c>
      <c r="GB58" s="21">
        <f t="shared" si="70"/>
        <v>0</v>
      </c>
      <c r="GC58" s="21">
        <f t="shared" si="70"/>
        <v>0</v>
      </c>
      <c r="GD58" s="21">
        <f t="shared" si="70"/>
        <v>0</v>
      </c>
      <c r="GE58" s="21">
        <f t="shared" si="70"/>
        <v>0</v>
      </c>
      <c r="GF58" s="21">
        <f t="shared" si="70"/>
        <v>0</v>
      </c>
      <c r="GG58" s="21">
        <f t="shared" si="70"/>
        <v>0</v>
      </c>
      <c r="GH58" s="21">
        <f t="shared" si="70"/>
        <v>0</v>
      </c>
      <c r="GI58" s="21">
        <f t="shared" si="70"/>
        <v>0</v>
      </c>
      <c r="GJ58" s="21">
        <f t="shared" si="70"/>
        <v>0</v>
      </c>
      <c r="GK58" s="21">
        <f t="shared" si="70"/>
        <v>0</v>
      </c>
      <c r="GL58" s="21">
        <f t="shared" si="70"/>
        <v>0</v>
      </c>
      <c r="GM58" s="21">
        <f t="shared" si="70"/>
        <v>0</v>
      </c>
      <c r="GN58" s="21">
        <f t="shared" si="70"/>
        <v>0</v>
      </c>
      <c r="GO58" s="21">
        <f t="shared" si="70"/>
        <v>0</v>
      </c>
      <c r="GP58" s="21">
        <f t="shared" si="70"/>
        <v>0</v>
      </c>
      <c r="GQ58" s="21">
        <f t="shared" si="70"/>
        <v>0</v>
      </c>
      <c r="GR58" s="21">
        <f aca="true" t="shared" si="71" ref="GR58:IV58">GR59</f>
        <v>0</v>
      </c>
      <c r="GS58" s="21">
        <f t="shared" si="71"/>
        <v>0</v>
      </c>
      <c r="GT58" s="21">
        <f t="shared" si="71"/>
        <v>0</v>
      </c>
      <c r="GU58" s="21">
        <f t="shared" si="71"/>
        <v>0</v>
      </c>
      <c r="GV58" s="21">
        <f t="shared" si="71"/>
        <v>0</v>
      </c>
      <c r="GW58" s="21">
        <f t="shared" si="71"/>
        <v>0</v>
      </c>
      <c r="GX58" s="21">
        <f t="shared" si="71"/>
        <v>0</v>
      </c>
      <c r="GY58" s="21">
        <f t="shared" si="71"/>
        <v>0</v>
      </c>
      <c r="GZ58" s="21">
        <f t="shared" si="71"/>
        <v>0</v>
      </c>
      <c r="HA58" s="21">
        <f t="shared" si="71"/>
        <v>0</v>
      </c>
      <c r="HB58" s="21">
        <f t="shared" si="71"/>
        <v>0</v>
      </c>
      <c r="HC58" s="21">
        <f t="shared" si="71"/>
        <v>0</v>
      </c>
      <c r="HD58" s="21">
        <f t="shared" si="71"/>
        <v>0</v>
      </c>
      <c r="HE58" s="21">
        <f t="shared" si="71"/>
        <v>0</v>
      </c>
      <c r="HF58" s="21">
        <f t="shared" si="71"/>
        <v>0</v>
      </c>
      <c r="HG58" s="21">
        <f t="shared" si="71"/>
        <v>0</v>
      </c>
      <c r="HH58" s="21">
        <f t="shared" si="71"/>
        <v>0</v>
      </c>
      <c r="HI58" s="21">
        <f t="shared" si="71"/>
        <v>0</v>
      </c>
      <c r="HJ58" s="21">
        <f t="shared" si="71"/>
        <v>0</v>
      </c>
      <c r="HK58" s="21">
        <f t="shared" si="71"/>
        <v>0</v>
      </c>
      <c r="HL58" s="21">
        <f t="shared" si="71"/>
        <v>0</v>
      </c>
      <c r="HM58" s="21">
        <f t="shared" si="71"/>
        <v>0</v>
      </c>
      <c r="HN58" s="21">
        <f t="shared" si="71"/>
        <v>0</v>
      </c>
      <c r="HO58" s="21">
        <f t="shared" si="71"/>
        <v>0</v>
      </c>
      <c r="HP58" s="21">
        <f t="shared" si="71"/>
        <v>0</v>
      </c>
      <c r="HQ58" s="21">
        <f t="shared" si="71"/>
        <v>0</v>
      </c>
      <c r="HR58" s="21">
        <f t="shared" si="71"/>
        <v>0</v>
      </c>
      <c r="HS58" s="21">
        <f t="shared" si="71"/>
        <v>0</v>
      </c>
      <c r="HT58" s="21">
        <f t="shared" si="71"/>
        <v>0</v>
      </c>
      <c r="HU58" s="21">
        <f t="shared" si="71"/>
        <v>0</v>
      </c>
      <c r="HV58" s="21">
        <f t="shared" si="71"/>
        <v>0</v>
      </c>
      <c r="HW58" s="21">
        <f t="shared" si="71"/>
        <v>0</v>
      </c>
      <c r="HX58" s="21">
        <f t="shared" si="71"/>
        <v>0</v>
      </c>
      <c r="HY58" s="21">
        <f t="shared" si="71"/>
        <v>0</v>
      </c>
      <c r="HZ58" s="21">
        <f t="shared" si="71"/>
        <v>0</v>
      </c>
      <c r="IA58" s="21">
        <f t="shared" si="71"/>
        <v>0</v>
      </c>
      <c r="IB58" s="21">
        <f t="shared" si="71"/>
        <v>0</v>
      </c>
      <c r="IC58" s="21">
        <f t="shared" si="71"/>
        <v>0</v>
      </c>
      <c r="ID58" s="21">
        <f t="shared" si="71"/>
        <v>0</v>
      </c>
      <c r="IE58" s="21">
        <f t="shared" si="71"/>
        <v>0</v>
      </c>
      <c r="IF58" s="21">
        <f t="shared" si="71"/>
        <v>0</v>
      </c>
      <c r="IG58" s="21">
        <f t="shared" si="71"/>
        <v>0</v>
      </c>
      <c r="IH58" s="21">
        <f t="shared" si="71"/>
        <v>0</v>
      </c>
      <c r="II58" s="21">
        <f t="shared" si="71"/>
        <v>0</v>
      </c>
      <c r="IJ58" s="21">
        <f t="shared" si="71"/>
        <v>0</v>
      </c>
      <c r="IK58" s="21">
        <f t="shared" si="71"/>
        <v>0</v>
      </c>
      <c r="IL58" s="21">
        <f t="shared" si="71"/>
        <v>0</v>
      </c>
      <c r="IM58" s="21">
        <f t="shared" si="71"/>
        <v>0</v>
      </c>
      <c r="IN58" s="21">
        <f t="shared" si="71"/>
        <v>0</v>
      </c>
      <c r="IO58" s="21">
        <f t="shared" si="71"/>
        <v>0</v>
      </c>
      <c r="IP58" s="21">
        <f t="shared" si="71"/>
        <v>0</v>
      </c>
      <c r="IQ58" s="21">
        <f t="shared" si="71"/>
        <v>0</v>
      </c>
      <c r="IR58" s="21">
        <f t="shared" si="71"/>
        <v>0</v>
      </c>
      <c r="IS58" s="21">
        <f t="shared" si="71"/>
        <v>0</v>
      </c>
      <c r="IT58" s="21">
        <f t="shared" si="71"/>
        <v>0</v>
      </c>
      <c r="IU58" s="21">
        <f t="shared" si="71"/>
        <v>0</v>
      </c>
      <c r="IV58" s="21" t="str">
        <f t="shared" si="71"/>
        <v>100,0</v>
      </c>
    </row>
    <row r="59" spans="1:256" s="57" customFormat="1" ht="49.5" customHeight="1">
      <c r="A59" s="9"/>
      <c r="B59" s="17" t="s">
        <v>248</v>
      </c>
      <c r="C59" s="24" t="s">
        <v>137</v>
      </c>
      <c r="D59" s="22" t="s">
        <v>15</v>
      </c>
      <c r="E59" s="22" t="s">
        <v>22</v>
      </c>
      <c r="F59" s="22" t="s">
        <v>21</v>
      </c>
      <c r="G59" s="21">
        <v>100</v>
      </c>
      <c r="H59" s="52" t="s">
        <v>118</v>
      </c>
      <c r="I59" s="52"/>
      <c r="J59" s="36"/>
      <c r="K59" s="36"/>
      <c r="L59" s="52"/>
      <c r="M59" s="52"/>
      <c r="IV59" s="53" t="s">
        <v>118</v>
      </c>
    </row>
    <row r="60" spans="1:256" s="57" customFormat="1" ht="39" customHeight="1">
      <c r="A60" s="9"/>
      <c r="B60" s="17" t="s">
        <v>129</v>
      </c>
      <c r="C60" s="24" t="s">
        <v>139</v>
      </c>
      <c r="D60" s="22"/>
      <c r="E60" s="22"/>
      <c r="F60" s="22"/>
      <c r="G60" s="21">
        <v>100</v>
      </c>
      <c r="H60" s="21">
        <v>100</v>
      </c>
      <c r="I60" s="21">
        <v>100</v>
      </c>
      <c r="J60" s="21">
        <v>100</v>
      </c>
      <c r="K60" s="21">
        <v>100</v>
      </c>
      <c r="L60" s="21">
        <v>100</v>
      </c>
      <c r="M60" s="21">
        <v>100</v>
      </c>
      <c r="N60" s="21">
        <v>100</v>
      </c>
      <c r="O60" s="21">
        <v>100</v>
      </c>
      <c r="P60" s="21">
        <v>100</v>
      </c>
      <c r="Q60" s="21">
        <v>100</v>
      </c>
      <c r="R60" s="21">
        <v>100</v>
      </c>
      <c r="S60" s="21">
        <v>100</v>
      </c>
      <c r="T60" s="21">
        <v>100</v>
      </c>
      <c r="U60" s="21">
        <v>100</v>
      </c>
      <c r="V60" s="21">
        <v>100</v>
      </c>
      <c r="W60" s="21">
        <v>100</v>
      </c>
      <c r="X60" s="21">
        <v>100</v>
      </c>
      <c r="Y60" s="21">
        <v>100</v>
      </c>
      <c r="Z60" s="21">
        <v>100</v>
      </c>
      <c r="AA60" s="21">
        <v>100</v>
      </c>
      <c r="AB60" s="21">
        <v>100</v>
      </c>
      <c r="AC60" s="21">
        <v>100</v>
      </c>
      <c r="AD60" s="21">
        <v>100</v>
      </c>
      <c r="AE60" s="21">
        <v>100</v>
      </c>
      <c r="AF60" s="21">
        <v>100</v>
      </c>
      <c r="AG60" s="21">
        <v>100</v>
      </c>
      <c r="AH60" s="21">
        <v>100</v>
      </c>
      <c r="AI60" s="21">
        <v>100</v>
      </c>
      <c r="AJ60" s="21">
        <v>100</v>
      </c>
      <c r="AK60" s="21">
        <v>100</v>
      </c>
      <c r="AL60" s="21">
        <v>100</v>
      </c>
      <c r="AM60" s="21">
        <v>100</v>
      </c>
      <c r="AN60" s="21">
        <v>100</v>
      </c>
      <c r="AO60" s="21">
        <v>100</v>
      </c>
      <c r="AP60" s="21">
        <v>100</v>
      </c>
      <c r="AQ60" s="21">
        <v>100</v>
      </c>
      <c r="AR60" s="21">
        <v>100</v>
      </c>
      <c r="AS60" s="21">
        <v>100</v>
      </c>
      <c r="AT60" s="21">
        <v>100</v>
      </c>
      <c r="AU60" s="21">
        <v>100</v>
      </c>
      <c r="AV60" s="21">
        <v>100</v>
      </c>
      <c r="AW60" s="21">
        <v>100</v>
      </c>
      <c r="AX60" s="21">
        <v>100</v>
      </c>
      <c r="AY60" s="21">
        <v>100</v>
      </c>
      <c r="AZ60" s="21">
        <v>100</v>
      </c>
      <c r="BA60" s="21">
        <v>100</v>
      </c>
      <c r="BB60" s="21">
        <v>100</v>
      </c>
      <c r="BC60" s="21">
        <v>100</v>
      </c>
      <c r="BD60" s="21">
        <v>100</v>
      </c>
      <c r="BE60" s="21">
        <v>100</v>
      </c>
      <c r="BF60" s="21">
        <v>100</v>
      </c>
      <c r="BG60" s="21">
        <v>100</v>
      </c>
      <c r="BH60" s="21">
        <v>100</v>
      </c>
      <c r="BI60" s="21">
        <v>100</v>
      </c>
      <c r="BJ60" s="21">
        <v>100</v>
      </c>
      <c r="BK60" s="21">
        <v>100</v>
      </c>
      <c r="BL60" s="21">
        <v>100</v>
      </c>
      <c r="BM60" s="21">
        <v>100</v>
      </c>
      <c r="BN60" s="21">
        <v>100</v>
      </c>
      <c r="BO60" s="21">
        <v>100</v>
      </c>
      <c r="BP60" s="21">
        <v>100</v>
      </c>
      <c r="BQ60" s="21">
        <v>100</v>
      </c>
      <c r="BR60" s="21">
        <v>100</v>
      </c>
      <c r="BS60" s="21">
        <v>100</v>
      </c>
      <c r="BT60" s="21">
        <v>100</v>
      </c>
      <c r="BU60" s="21">
        <v>100</v>
      </c>
      <c r="BV60" s="21">
        <v>100</v>
      </c>
      <c r="BW60" s="21">
        <v>100</v>
      </c>
      <c r="BX60" s="21">
        <v>100</v>
      </c>
      <c r="BY60" s="21">
        <v>100</v>
      </c>
      <c r="BZ60" s="21">
        <v>100</v>
      </c>
      <c r="CA60" s="21">
        <v>100</v>
      </c>
      <c r="CB60" s="21">
        <v>100</v>
      </c>
      <c r="CC60" s="21">
        <v>100</v>
      </c>
      <c r="CD60" s="21">
        <v>100</v>
      </c>
      <c r="CE60" s="21">
        <v>100</v>
      </c>
      <c r="CF60" s="21">
        <v>100</v>
      </c>
      <c r="CG60" s="21">
        <v>100</v>
      </c>
      <c r="CH60" s="21">
        <v>100</v>
      </c>
      <c r="CI60" s="21">
        <v>100</v>
      </c>
      <c r="CJ60" s="21">
        <v>100</v>
      </c>
      <c r="CK60" s="21">
        <v>100</v>
      </c>
      <c r="CL60" s="21">
        <v>100</v>
      </c>
      <c r="CM60" s="21">
        <v>100</v>
      </c>
      <c r="CN60" s="21">
        <v>100</v>
      </c>
      <c r="CO60" s="21">
        <v>100</v>
      </c>
      <c r="CP60" s="21">
        <v>100</v>
      </c>
      <c r="CQ60" s="21">
        <v>100</v>
      </c>
      <c r="CR60" s="21">
        <v>100</v>
      </c>
      <c r="CS60" s="21">
        <v>100</v>
      </c>
      <c r="CT60" s="21">
        <v>100</v>
      </c>
      <c r="CU60" s="21">
        <v>100</v>
      </c>
      <c r="CV60" s="21">
        <v>100</v>
      </c>
      <c r="CW60" s="21">
        <v>100</v>
      </c>
      <c r="CX60" s="21">
        <v>100</v>
      </c>
      <c r="CY60" s="21">
        <v>100</v>
      </c>
      <c r="CZ60" s="21">
        <v>100</v>
      </c>
      <c r="DA60" s="21">
        <v>100</v>
      </c>
      <c r="DB60" s="21">
        <v>100</v>
      </c>
      <c r="DC60" s="21">
        <v>100</v>
      </c>
      <c r="DD60" s="21">
        <v>100</v>
      </c>
      <c r="DE60" s="21">
        <v>100</v>
      </c>
      <c r="DF60" s="21">
        <v>100</v>
      </c>
      <c r="DG60" s="21">
        <v>100</v>
      </c>
      <c r="DH60" s="21">
        <v>100</v>
      </c>
      <c r="DI60" s="21">
        <v>100</v>
      </c>
      <c r="DJ60" s="21">
        <v>100</v>
      </c>
      <c r="DK60" s="21">
        <v>100</v>
      </c>
      <c r="DL60" s="21">
        <v>100</v>
      </c>
      <c r="DM60" s="21">
        <v>100</v>
      </c>
      <c r="DN60" s="21">
        <v>100</v>
      </c>
      <c r="DO60" s="21">
        <v>100</v>
      </c>
      <c r="DP60" s="21">
        <v>100</v>
      </c>
      <c r="DQ60" s="21">
        <v>100</v>
      </c>
      <c r="DR60" s="21">
        <v>100</v>
      </c>
      <c r="DS60" s="21">
        <v>100</v>
      </c>
      <c r="DT60" s="21">
        <v>100</v>
      </c>
      <c r="DU60" s="21">
        <v>100</v>
      </c>
      <c r="DV60" s="21">
        <v>100</v>
      </c>
      <c r="DW60" s="21">
        <v>100</v>
      </c>
      <c r="DX60" s="21">
        <v>100</v>
      </c>
      <c r="DY60" s="21">
        <v>100</v>
      </c>
      <c r="DZ60" s="21">
        <v>100</v>
      </c>
      <c r="EA60" s="21">
        <v>100</v>
      </c>
      <c r="EB60" s="21">
        <v>100</v>
      </c>
      <c r="EC60" s="21">
        <v>100</v>
      </c>
      <c r="ED60" s="21">
        <v>100</v>
      </c>
      <c r="EE60" s="21">
        <v>100</v>
      </c>
      <c r="EF60" s="21">
        <v>100</v>
      </c>
      <c r="EG60" s="21">
        <v>100</v>
      </c>
      <c r="EH60" s="21">
        <v>100</v>
      </c>
      <c r="EI60" s="21">
        <v>100</v>
      </c>
      <c r="EJ60" s="21">
        <v>100</v>
      </c>
      <c r="EK60" s="21">
        <v>100</v>
      </c>
      <c r="EL60" s="21">
        <v>100</v>
      </c>
      <c r="EM60" s="21">
        <v>100</v>
      </c>
      <c r="EN60" s="21">
        <v>100</v>
      </c>
      <c r="EO60" s="21">
        <v>100</v>
      </c>
      <c r="EP60" s="21">
        <v>100</v>
      </c>
      <c r="EQ60" s="21">
        <v>100</v>
      </c>
      <c r="ER60" s="21">
        <v>100</v>
      </c>
      <c r="ES60" s="21">
        <v>100</v>
      </c>
      <c r="ET60" s="21">
        <v>100</v>
      </c>
      <c r="EU60" s="21">
        <v>100</v>
      </c>
      <c r="EV60" s="21">
        <v>100</v>
      </c>
      <c r="EW60" s="21">
        <v>100</v>
      </c>
      <c r="EX60" s="21">
        <v>100</v>
      </c>
      <c r="EY60" s="21">
        <v>100</v>
      </c>
      <c r="EZ60" s="21">
        <v>100</v>
      </c>
      <c r="FA60" s="21">
        <v>100</v>
      </c>
      <c r="FB60" s="21">
        <v>100</v>
      </c>
      <c r="FC60" s="21">
        <v>100</v>
      </c>
      <c r="FD60" s="21">
        <v>100</v>
      </c>
      <c r="FE60" s="21">
        <v>100</v>
      </c>
      <c r="FF60" s="21">
        <v>100</v>
      </c>
      <c r="FG60" s="21">
        <v>100</v>
      </c>
      <c r="FH60" s="21">
        <v>100</v>
      </c>
      <c r="FI60" s="21">
        <v>100</v>
      </c>
      <c r="FJ60" s="21">
        <v>100</v>
      </c>
      <c r="FK60" s="21">
        <v>100</v>
      </c>
      <c r="FL60" s="21">
        <v>100</v>
      </c>
      <c r="FM60" s="21">
        <v>100</v>
      </c>
      <c r="FN60" s="21">
        <v>100</v>
      </c>
      <c r="FO60" s="21">
        <v>100</v>
      </c>
      <c r="FP60" s="21">
        <v>100</v>
      </c>
      <c r="FQ60" s="21">
        <v>100</v>
      </c>
      <c r="FR60" s="21">
        <v>100</v>
      </c>
      <c r="FS60" s="21">
        <v>100</v>
      </c>
      <c r="FT60" s="21">
        <v>100</v>
      </c>
      <c r="FU60" s="21">
        <v>100</v>
      </c>
      <c r="FV60" s="21">
        <v>100</v>
      </c>
      <c r="FW60" s="21">
        <v>100</v>
      </c>
      <c r="FX60" s="21">
        <v>100</v>
      </c>
      <c r="FY60" s="21">
        <v>100</v>
      </c>
      <c r="FZ60" s="21">
        <v>100</v>
      </c>
      <c r="GA60" s="21">
        <v>100</v>
      </c>
      <c r="GB60" s="21">
        <v>100</v>
      </c>
      <c r="GC60" s="21">
        <v>100</v>
      </c>
      <c r="GD60" s="21">
        <v>100</v>
      </c>
      <c r="GE60" s="21">
        <v>100</v>
      </c>
      <c r="GF60" s="21">
        <v>100</v>
      </c>
      <c r="GG60" s="21">
        <v>100</v>
      </c>
      <c r="GH60" s="21">
        <v>100</v>
      </c>
      <c r="GI60" s="21">
        <v>100</v>
      </c>
      <c r="GJ60" s="21">
        <v>100</v>
      </c>
      <c r="GK60" s="21">
        <v>100</v>
      </c>
      <c r="GL60" s="21">
        <v>100</v>
      </c>
      <c r="GM60" s="21">
        <v>100</v>
      </c>
      <c r="GN60" s="21">
        <v>100</v>
      </c>
      <c r="GO60" s="21">
        <v>100</v>
      </c>
      <c r="GP60" s="21">
        <v>100</v>
      </c>
      <c r="GQ60" s="21">
        <v>100</v>
      </c>
      <c r="GR60" s="21">
        <v>100</v>
      </c>
      <c r="GS60" s="21">
        <v>100</v>
      </c>
      <c r="GT60" s="21">
        <v>100</v>
      </c>
      <c r="GU60" s="21">
        <v>100</v>
      </c>
      <c r="GV60" s="21">
        <v>100</v>
      </c>
      <c r="GW60" s="21">
        <v>100</v>
      </c>
      <c r="GX60" s="21">
        <v>100</v>
      </c>
      <c r="GY60" s="21">
        <v>100</v>
      </c>
      <c r="GZ60" s="21">
        <v>100</v>
      </c>
      <c r="HA60" s="21">
        <v>100</v>
      </c>
      <c r="HB60" s="21">
        <v>100</v>
      </c>
      <c r="HC60" s="21">
        <v>100</v>
      </c>
      <c r="HD60" s="21">
        <v>100</v>
      </c>
      <c r="HE60" s="21">
        <v>100</v>
      </c>
      <c r="HF60" s="21">
        <v>100</v>
      </c>
      <c r="HG60" s="21">
        <v>100</v>
      </c>
      <c r="HH60" s="21">
        <v>100</v>
      </c>
      <c r="HI60" s="21">
        <v>100</v>
      </c>
      <c r="HJ60" s="21">
        <v>100</v>
      </c>
      <c r="HK60" s="21">
        <v>100</v>
      </c>
      <c r="HL60" s="21">
        <v>100</v>
      </c>
      <c r="HM60" s="21">
        <v>100</v>
      </c>
      <c r="HN60" s="21">
        <v>100</v>
      </c>
      <c r="HO60" s="21">
        <v>100</v>
      </c>
      <c r="HP60" s="21">
        <v>100</v>
      </c>
      <c r="HQ60" s="21">
        <v>100</v>
      </c>
      <c r="HR60" s="21">
        <v>100</v>
      </c>
      <c r="HS60" s="21">
        <v>100</v>
      </c>
      <c r="HT60" s="21">
        <v>100</v>
      </c>
      <c r="HU60" s="21">
        <v>100</v>
      </c>
      <c r="HV60" s="21">
        <v>100</v>
      </c>
      <c r="HW60" s="21">
        <v>100</v>
      </c>
      <c r="HX60" s="21">
        <v>100</v>
      </c>
      <c r="HY60" s="21">
        <v>100</v>
      </c>
      <c r="HZ60" s="21">
        <v>100</v>
      </c>
      <c r="IA60" s="21">
        <v>100</v>
      </c>
      <c r="IB60" s="21">
        <v>100</v>
      </c>
      <c r="IC60" s="21">
        <v>100</v>
      </c>
      <c r="ID60" s="21">
        <v>100</v>
      </c>
      <c r="IE60" s="21">
        <v>100</v>
      </c>
      <c r="IF60" s="21">
        <v>100</v>
      </c>
      <c r="IG60" s="21">
        <v>100</v>
      </c>
      <c r="IH60" s="21">
        <v>100</v>
      </c>
      <c r="II60" s="21">
        <v>100</v>
      </c>
      <c r="IJ60" s="21">
        <v>100</v>
      </c>
      <c r="IK60" s="21">
        <v>100</v>
      </c>
      <c r="IL60" s="21">
        <v>100</v>
      </c>
      <c r="IM60" s="21">
        <v>100</v>
      </c>
      <c r="IN60" s="21">
        <v>100</v>
      </c>
      <c r="IO60" s="21">
        <v>100</v>
      </c>
      <c r="IP60" s="21">
        <v>100</v>
      </c>
      <c r="IQ60" s="21">
        <v>100</v>
      </c>
      <c r="IR60" s="21">
        <v>100</v>
      </c>
      <c r="IS60" s="21">
        <v>100</v>
      </c>
      <c r="IT60" s="21">
        <v>100</v>
      </c>
      <c r="IU60" s="21">
        <v>100</v>
      </c>
      <c r="IV60" s="21">
        <v>100</v>
      </c>
    </row>
    <row r="61" spans="1:256" s="57" customFormat="1" ht="49.5" customHeight="1">
      <c r="A61" s="9"/>
      <c r="B61" s="17" t="s">
        <v>249</v>
      </c>
      <c r="C61" s="24" t="s">
        <v>140</v>
      </c>
      <c r="D61" s="22" t="s">
        <v>15</v>
      </c>
      <c r="E61" s="22" t="s">
        <v>22</v>
      </c>
      <c r="F61" s="22" t="s">
        <v>21</v>
      </c>
      <c r="G61" s="21">
        <v>100</v>
      </c>
      <c r="H61" s="52" t="s">
        <v>118</v>
      </c>
      <c r="I61" s="52"/>
      <c r="J61" s="36"/>
      <c r="K61" s="36"/>
      <c r="L61" s="52"/>
      <c r="M61" s="52"/>
      <c r="IV61" s="53" t="s">
        <v>118</v>
      </c>
    </row>
    <row r="62" spans="1:256" s="84" customFormat="1" ht="49.5" customHeight="1">
      <c r="A62" s="9"/>
      <c r="B62" s="65" t="s">
        <v>200</v>
      </c>
      <c r="C62" s="79" t="s">
        <v>25</v>
      </c>
      <c r="D62" s="80"/>
      <c r="E62" s="80"/>
      <c r="F62" s="80"/>
      <c r="G62" s="81" t="s">
        <v>203</v>
      </c>
      <c r="H62" s="82" t="s">
        <v>113</v>
      </c>
      <c r="I62" s="82"/>
      <c r="J62" s="83"/>
      <c r="K62" s="83"/>
      <c r="L62" s="82"/>
      <c r="M62" s="82"/>
      <c r="IV62" s="85" t="s">
        <v>113</v>
      </c>
    </row>
    <row r="63" spans="1:256" s="89" customFormat="1" ht="48.75" customHeight="1">
      <c r="A63" s="9"/>
      <c r="B63" s="61" t="s">
        <v>199</v>
      </c>
      <c r="C63" s="77" t="s">
        <v>201</v>
      </c>
      <c r="D63" s="78"/>
      <c r="E63" s="78"/>
      <c r="F63" s="78"/>
      <c r="G63" s="86" t="s">
        <v>203</v>
      </c>
      <c r="H63" s="87" t="s">
        <v>113</v>
      </c>
      <c r="I63" s="87"/>
      <c r="J63" s="88"/>
      <c r="K63" s="88"/>
      <c r="L63" s="87"/>
      <c r="M63" s="87"/>
      <c r="IV63" s="90" t="s">
        <v>113</v>
      </c>
    </row>
    <row r="64" spans="1:256" s="89" customFormat="1" ht="78" customHeight="1">
      <c r="A64" s="9"/>
      <c r="B64" s="61" t="s">
        <v>208</v>
      </c>
      <c r="C64" s="77" t="s">
        <v>202</v>
      </c>
      <c r="D64" s="78" t="s">
        <v>16</v>
      </c>
      <c r="E64" s="78" t="s">
        <v>14</v>
      </c>
      <c r="F64" s="78" t="s">
        <v>24</v>
      </c>
      <c r="G64" s="86" t="s">
        <v>203</v>
      </c>
      <c r="H64" s="87" t="s">
        <v>113</v>
      </c>
      <c r="I64" s="87"/>
      <c r="J64" s="88"/>
      <c r="K64" s="88"/>
      <c r="L64" s="87"/>
      <c r="M64" s="87"/>
      <c r="IV64" s="90" t="s">
        <v>113</v>
      </c>
    </row>
    <row r="65" spans="1:256" s="34" customFormat="1" ht="58.5" customHeight="1">
      <c r="A65" s="9"/>
      <c r="B65" s="48" t="s">
        <v>179</v>
      </c>
      <c r="C65" s="45" t="s">
        <v>23</v>
      </c>
      <c r="D65" s="51"/>
      <c r="E65" s="51"/>
      <c r="F65" s="51"/>
      <c r="G65" s="20">
        <f>G66+G69+G71</f>
        <v>9150.399999999998</v>
      </c>
      <c r="H65" s="20">
        <f aca="true" t="shared" si="72" ref="H65:BR65">H66+H69</f>
        <v>7253.6</v>
      </c>
      <c r="I65" s="20">
        <f t="shared" si="72"/>
        <v>0</v>
      </c>
      <c r="J65" s="20">
        <f t="shared" si="72"/>
        <v>0</v>
      </c>
      <c r="K65" s="20">
        <f t="shared" si="72"/>
        <v>0</v>
      </c>
      <c r="L65" s="20">
        <f t="shared" si="72"/>
        <v>0</v>
      </c>
      <c r="M65" s="20">
        <f t="shared" si="72"/>
        <v>0</v>
      </c>
      <c r="N65" s="20">
        <f t="shared" si="72"/>
        <v>0</v>
      </c>
      <c r="O65" s="20">
        <f t="shared" si="72"/>
        <v>0</v>
      </c>
      <c r="P65" s="20">
        <f t="shared" si="72"/>
        <v>0</v>
      </c>
      <c r="Q65" s="20">
        <f t="shared" si="72"/>
        <v>0</v>
      </c>
      <c r="R65" s="20">
        <f t="shared" si="72"/>
        <v>0</v>
      </c>
      <c r="S65" s="20">
        <f t="shared" si="72"/>
        <v>0</v>
      </c>
      <c r="T65" s="20">
        <f t="shared" si="72"/>
        <v>0</v>
      </c>
      <c r="U65" s="20">
        <f t="shared" si="72"/>
        <v>0</v>
      </c>
      <c r="V65" s="20">
        <f t="shared" si="72"/>
        <v>0</v>
      </c>
      <c r="W65" s="20">
        <f t="shared" si="72"/>
        <v>0</v>
      </c>
      <c r="X65" s="20">
        <f t="shared" si="72"/>
        <v>0</v>
      </c>
      <c r="Y65" s="20">
        <f t="shared" si="72"/>
        <v>0</v>
      </c>
      <c r="Z65" s="20">
        <f t="shared" si="72"/>
        <v>0</v>
      </c>
      <c r="AA65" s="20">
        <f t="shared" si="72"/>
        <v>0</v>
      </c>
      <c r="AB65" s="20">
        <f t="shared" si="72"/>
        <v>0</v>
      </c>
      <c r="AC65" s="20">
        <f t="shared" si="72"/>
        <v>0</v>
      </c>
      <c r="AD65" s="20">
        <f t="shared" si="72"/>
        <v>0</v>
      </c>
      <c r="AE65" s="20">
        <f t="shared" si="72"/>
        <v>0</v>
      </c>
      <c r="AF65" s="20">
        <f t="shared" si="72"/>
        <v>0</v>
      </c>
      <c r="AG65" s="20">
        <f t="shared" si="72"/>
        <v>0</v>
      </c>
      <c r="AH65" s="20">
        <f t="shared" si="72"/>
        <v>0</v>
      </c>
      <c r="AI65" s="20">
        <f t="shared" si="72"/>
        <v>0</v>
      </c>
      <c r="AJ65" s="20">
        <f t="shared" si="72"/>
        <v>0</v>
      </c>
      <c r="AK65" s="20">
        <f t="shared" si="72"/>
        <v>0</v>
      </c>
      <c r="AL65" s="20">
        <f t="shared" si="72"/>
        <v>0</v>
      </c>
      <c r="AM65" s="20">
        <f t="shared" si="72"/>
        <v>0</v>
      </c>
      <c r="AN65" s="20">
        <f t="shared" si="72"/>
        <v>0</v>
      </c>
      <c r="AO65" s="20">
        <f t="shared" si="72"/>
        <v>0</v>
      </c>
      <c r="AP65" s="20">
        <f t="shared" si="72"/>
        <v>0</v>
      </c>
      <c r="AQ65" s="20">
        <f t="shared" si="72"/>
        <v>0</v>
      </c>
      <c r="AR65" s="20">
        <f t="shared" si="72"/>
        <v>0</v>
      </c>
      <c r="AS65" s="20">
        <f t="shared" si="72"/>
        <v>0</v>
      </c>
      <c r="AT65" s="20">
        <f t="shared" si="72"/>
        <v>0</v>
      </c>
      <c r="AU65" s="20">
        <f t="shared" si="72"/>
        <v>0</v>
      </c>
      <c r="AV65" s="20">
        <f t="shared" si="72"/>
        <v>0</v>
      </c>
      <c r="AW65" s="20">
        <f t="shared" si="72"/>
        <v>0</v>
      </c>
      <c r="AX65" s="20">
        <f t="shared" si="72"/>
        <v>0</v>
      </c>
      <c r="AY65" s="20">
        <f t="shared" si="72"/>
        <v>0</v>
      </c>
      <c r="AZ65" s="20">
        <f t="shared" si="72"/>
        <v>0</v>
      </c>
      <c r="BA65" s="20">
        <f t="shared" si="72"/>
        <v>0</v>
      </c>
      <c r="BB65" s="20">
        <f t="shared" si="72"/>
        <v>0</v>
      </c>
      <c r="BC65" s="20">
        <f t="shared" si="72"/>
        <v>0</v>
      </c>
      <c r="BD65" s="20">
        <f t="shared" si="72"/>
        <v>0</v>
      </c>
      <c r="BE65" s="20">
        <f t="shared" si="72"/>
        <v>0</v>
      </c>
      <c r="BF65" s="20">
        <f t="shared" si="72"/>
        <v>0</v>
      </c>
      <c r="BG65" s="20">
        <f t="shared" si="72"/>
        <v>0</v>
      </c>
      <c r="BH65" s="20">
        <f t="shared" si="72"/>
        <v>0</v>
      </c>
      <c r="BI65" s="20">
        <f t="shared" si="72"/>
        <v>0</v>
      </c>
      <c r="BJ65" s="20">
        <f t="shared" si="72"/>
        <v>0</v>
      </c>
      <c r="BK65" s="20">
        <f t="shared" si="72"/>
        <v>0</v>
      </c>
      <c r="BL65" s="20">
        <f t="shared" si="72"/>
        <v>0</v>
      </c>
      <c r="BM65" s="20">
        <f t="shared" si="72"/>
        <v>0</v>
      </c>
      <c r="BN65" s="20">
        <f t="shared" si="72"/>
        <v>0</v>
      </c>
      <c r="BO65" s="20">
        <f t="shared" si="72"/>
        <v>0</v>
      </c>
      <c r="BP65" s="20">
        <f t="shared" si="72"/>
        <v>0</v>
      </c>
      <c r="BQ65" s="20">
        <f t="shared" si="72"/>
        <v>0</v>
      </c>
      <c r="BR65" s="20">
        <f t="shared" si="72"/>
        <v>0</v>
      </c>
      <c r="BS65" s="20">
        <f aca="true" t="shared" si="73" ref="BS65:ED65">BS66+BS69</f>
        <v>0</v>
      </c>
      <c r="BT65" s="20">
        <f t="shared" si="73"/>
        <v>0</v>
      </c>
      <c r="BU65" s="20">
        <f t="shared" si="73"/>
        <v>0</v>
      </c>
      <c r="BV65" s="20">
        <f t="shared" si="73"/>
        <v>0</v>
      </c>
      <c r="BW65" s="20">
        <f t="shared" si="73"/>
        <v>0</v>
      </c>
      <c r="BX65" s="20">
        <f t="shared" si="73"/>
        <v>0</v>
      </c>
      <c r="BY65" s="20">
        <f t="shared" si="73"/>
        <v>0</v>
      </c>
      <c r="BZ65" s="20">
        <f t="shared" si="73"/>
        <v>0</v>
      </c>
      <c r="CA65" s="20">
        <f t="shared" si="73"/>
        <v>0</v>
      </c>
      <c r="CB65" s="20">
        <f t="shared" si="73"/>
        <v>0</v>
      </c>
      <c r="CC65" s="20">
        <f t="shared" si="73"/>
        <v>0</v>
      </c>
      <c r="CD65" s="20">
        <f t="shared" si="73"/>
        <v>0</v>
      </c>
      <c r="CE65" s="20">
        <f t="shared" si="73"/>
        <v>0</v>
      </c>
      <c r="CF65" s="20">
        <f t="shared" si="73"/>
        <v>0</v>
      </c>
      <c r="CG65" s="20">
        <f t="shared" si="73"/>
        <v>0</v>
      </c>
      <c r="CH65" s="20">
        <f t="shared" si="73"/>
        <v>0</v>
      </c>
      <c r="CI65" s="20">
        <f t="shared" si="73"/>
        <v>0</v>
      </c>
      <c r="CJ65" s="20">
        <f t="shared" si="73"/>
        <v>0</v>
      </c>
      <c r="CK65" s="20">
        <f t="shared" si="73"/>
        <v>0</v>
      </c>
      <c r="CL65" s="20">
        <f t="shared" si="73"/>
        <v>0</v>
      </c>
      <c r="CM65" s="20">
        <f t="shared" si="73"/>
        <v>0</v>
      </c>
      <c r="CN65" s="20">
        <f t="shared" si="73"/>
        <v>0</v>
      </c>
      <c r="CO65" s="20">
        <f t="shared" si="73"/>
        <v>0</v>
      </c>
      <c r="CP65" s="20">
        <f t="shared" si="73"/>
        <v>0</v>
      </c>
      <c r="CQ65" s="20">
        <f t="shared" si="73"/>
        <v>0</v>
      </c>
      <c r="CR65" s="20">
        <f t="shared" si="73"/>
        <v>0</v>
      </c>
      <c r="CS65" s="20">
        <f t="shared" si="73"/>
        <v>0</v>
      </c>
      <c r="CT65" s="20">
        <f t="shared" si="73"/>
        <v>0</v>
      </c>
      <c r="CU65" s="20">
        <f t="shared" si="73"/>
        <v>0</v>
      </c>
      <c r="CV65" s="20">
        <f t="shared" si="73"/>
        <v>0</v>
      </c>
      <c r="CW65" s="20">
        <f t="shared" si="73"/>
        <v>0</v>
      </c>
      <c r="CX65" s="20">
        <f t="shared" si="73"/>
        <v>0</v>
      </c>
      <c r="CY65" s="20">
        <f t="shared" si="73"/>
        <v>0</v>
      </c>
      <c r="CZ65" s="20">
        <f t="shared" si="73"/>
        <v>0</v>
      </c>
      <c r="DA65" s="20">
        <f t="shared" si="73"/>
        <v>0</v>
      </c>
      <c r="DB65" s="20">
        <f t="shared" si="73"/>
        <v>0</v>
      </c>
      <c r="DC65" s="20">
        <f t="shared" si="73"/>
        <v>0</v>
      </c>
      <c r="DD65" s="20">
        <f t="shared" si="73"/>
        <v>0</v>
      </c>
      <c r="DE65" s="20">
        <f t="shared" si="73"/>
        <v>0</v>
      </c>
      <c r="DF65" s="20">
        <f t="shared" si="73"/>
        <v>0</v>
      </c>
      <c r="DG65" s="20">
        <f t="shared" si="73"/>
        <v>0</v>
      </c>
      <c r="DH65" s="20">
        <f t="shared" si="73"/>
        <v>0</v>
      </c>
      <c r="DI65" s="20">
        <f t="shared" si="73"/>
        <v>0</v>
      </c>
      <c r="DJ65" s="20">
        <f t="shared" si="73"/>
        <v>0</v>
      </c>
      <c r="DK65" s="20">
        <f t="shared" si="73"/>
        <v>0</v>
      </c>
      <c r="DL65" s="20">
        <f t="shared" si="73"/>
        <v>0</v>
      </c>
      <c r="DM65" s="20">
        <f t="shared" si="73"/>
        <v>0</v>
      </c>
      <c r="DN65" s="20">
        <f t="shared" si="73"/>
        <v>0</v>
      </c>
      <c r="DO65" s="20">
        <f t="shared" si="73"/>
        <v>0</v>
      </c>
      <c r="DP65" s="20">
        <f t="shared" si="73"/>
        <v>0</v>
      </c>
      <c r="DQ65" s="20">
        <f t="shared" si="73"/>
        <v>0</v>
      </c>
      <c r="DR65" s="20">
        <f t="shared" si="73"/>
        <v>0</v>
      </c>
      <c r="DS65" s="20">
        <f t="shared" si="73"/>
        <v>0</v>
      </c>
      <c r="DT65" s="20">
        <f t="shared" si="73"/>
        <v>0</v>
      </c>
      <c r="DU65" s="20">
        <f t="shared" si="73"/>
        <v>0</v>
      </c>
      <c r="DV65" s="20">
        <f t="shared" si="73"/>
        <v>0</v>
      </c>
      <c r="DW65" s="20">
        <f t="shared" si="73"/>
        <v>0</v>
      </c>
      <c r="DX65" s="20">
        <f t="shared" si="73"/>
        <v>0</v>
      </c>
      <c r="DY65" s="20">
        <f t="shared" si="73"/>
        <v>0</v>
      </c>
      <c r="DZ65" s="20">
        <f t="shared" si="73"/>
        <v>0</v>
      </c>
      <c r="EA65" s="20">
        <f t="shared" si="73"/>
        <v>0</v>
      </c>
      <c r="EB65" s="20">
        <f t="shared" si="73"/>
        <v>0</v>
      </c>
      <c r="EC65" s="20">
        <f t="shared" si="73"/>
        <v>0</v>
      </c>
      <c r="ED65" s="20">
        <f t="shared" si="73"/>
        <v>0</v>
      </c>
      <c r="EE65" s="20">
        <f aca="true" t="shared" si="74" ref="EE65:GP65">EE66+EE69</f>
        <v>0</v>
      </c>
      <c r="EF65" s="20">
        <f t="shared" si="74"/>
        <v>0</v>
      </c>
      <c r="EG65" s="20">
        <f t="shared" si="74"/>
        <v>0</v>
      </c>
      <c r="EH65" s="20">
        <f t="shared" si="74"/>
        <v>0</v>
      </c>
      <c r="EI65" s="20">
        <f t="shared" si="74"/>
        <v>0</v>
      </c>
      <c r="EJ65" s="20">
        <f t="shared" si="74"/>
        <v>0</v>
      </c>
      <c r="EK65" s="20">
        <f t="shared" si="74"/>
        <v>0</v>
      </c>
      <c r="EL65" s="20">
        <f t="shared" si="74"/>
        <v>0</v>
      </c>
      <c r="EM65" s="20">
        <f t="shared" si="74"/>
        <v>0</v>
      </c>
      <c r="EN65" s="20">
        <f t="shared" si="74"/>
        <v>0</v>
      </c>
      <c r="EO65" s="20">
        <f t="shared" si="74"/>
        <v>0</v>
      </c>
      <c r="EP65" s="20">
        <f t="shared" si="74"/>
        <v>0</v>
      </c>
      <c r="EQ65" s="20">
        <f t="shared" si="74"/>
        <v>0</v>
      </c>
      <c r="ER65" s="20">
        <f t="shared" si="74"/>
        <v>0</v>
      </c>
      <c r="ES65" s="20">
        <f t="shared" si="74"/>
        <v>0</v>
      </c>
      <c r="ET65" s="20">
        <f t="shared" si="74"/>
        <v>0</v>
      </c>
      <c r="EU65" s="20">
        <f t="shared" si="74"/>
        <v>0</v>
      </c>
      <c r="EV65" s="20">
        <f t="shared" si="74"/>
        <v>0</v>
      </c>
      <c r="EW65" s="20">
        <f t="shared" si="74"/>
        <v>0</v>
      </c>
      <c r="EX65" s="20">
        <f t="shared" si="74"/>
        <v>0</v>
      </c>
      <c r="EY65" s="20">
        <f t="shared" si="74"/>
        <v>0</v>
      </c>
      <c r="EZ65" s="20">
        <f t="shared" si="74"/>
        <v>0</v>
      </c>
      <c r="FA65" s="20">
        <f t="shared" si="74"/>
        <v>0</v>
      </c>
      <c r="FB65" s="20">
        <f t="shared" si="74"/>
        <v>0</v>
      </c>
      <c r="FC65" s="20">
        <f t="shared" si="74"/>
        <v>0</v>
      </c>
      <c r="FD65" s="20">
        <f t="shared" si="74"/>
        <v>0</v>
      </c>
      <c r="FE65" s="20">
        <f t="shared" si="74"/>
        <v>0</v>
      </c>
      <c r="FF65" s="20">
        <f t="shared" si="74"/>
        <v>0</v>
      </c>
      <c r="FG65" s="20">
        <f t="shared" si="74"/>
        <v>0</v>
      </c>
      <c r="FH65" s="20">
        <f t="shared" si="74"/>
        <v>0</v>
      </c>
      <c r="FI65" s="20">
        <f t="shared" si="74"/>
        <v>0</v>
      </c>
      <c r="FJ65" s="20">
        <f t="shared" si="74"/>
        <v>0</v>
      </c>
      <c r="FK65" s="20">
        <f t="shared" si="74"/>
        <v>0</v>
      </c>
      <c r="FL65" s="20">
        <f t="shared" si="74"/>
        <v>0</v>
      </c>
      <c r="FM65" s="20">
        <f t="shared" si="74"/>
        <v>0</v>
      </c>
      <c r="FN65" s="20">
        <f t="shared" si="74"/>
        <v>0</v>
      </c>
      <c r="FO65" s="20">
        <f t="shared" si="74"/>
        <v>0</v>
      </c>
      <c r="FP65" s="20">
        <f t="shared" si="74"/>
        <v>0</v>
      </c>
      <c r="FQ65" s="20">
        <f t="shared" si="74"/>
        <v>0</v>
      </c>
      <c r="FR65" s="20">
        <f t="shared" si="74"/>
        <v>0</v>
      </c>
      <c r="FS65" s="20">
        <f t="shared" si="74"/>
        <v>0</v>
      </c>
      <c r="FT65" s="20">
        <f t="shared" si="74"/>
        <v>0</v>
      </c>
      <c r="FU65" s="20">
        <f t="shared" si="74"/>
        <v>0</v>
      </c>
      <c r="FV65" s="20">
        <f t="shared" si="74"/>
        <v>0</v>
      </c>
      <c r="FW65" s="20">
        <f t="shared" si="74"/>
        <v>0</v>
      </c>
      <c r="FX65" s="20">
        <f t="shared" si="74"/>
        <v>0</v>
      </c>
      <c r="FY65" s="20">
        <f t="shared" si="74"/>
        <v>0</v>
      </c>
      <c r="FZ65" s="20">
        <f t="shared" si="74"/>
        <v>0</v>
      </c>
      <c r="GA65" s="20">
        <f t="shared" si="74"/>
        <v>0</v>
      </c>
      <c r="GB65" s="20">
        <f t="shared" si="74"/>
        <v>0</v>
      </c>
      <c r="GC65" s="20">
        <f t="shared" si="74"/>
        <v>0</v>
      </c>
      <c r="GD65" s="20">
        <f t="shared" si="74"/>
        <v>0</v>
      </c>
      <c r="GE65" s="20">
        <f t="shared" si="74"/>
        <v>0</v>
      </c>
      <c r="GF65" s="20">
        <f t="shared" si="74"/>
        <v>0</v>
      </c>
      <c r="GG65" s="20">
        <f t="shared" si="74"/>
        <v>0</v>
      </c>
      <c r="GH65" s="20">
        <f t="shared" si="74"/>
        <v>0</v>
      </c>
      <c r="GI65" s="20">
        <f t="shared" si="74"/>
        <v>0</v>
      </c>
      <c r="GJ65" s="20">
        <f t="shared" si="74"/>
        <v>0</v>
      </c>
      <c r="GK65" s="20">
        <f t="shared" si="74"/>
        <v>0</v>
      </c>
      <c r="GL65" s="20">
        <f t="shared" si="74"/>
        <v>0</v>
      </c>
      <c r="GM65" s="20">
        <f t="shared" si="74"/>
        <v>0</v>
      </c>
      <c r="GN65" s="20">
        <f t="shared" si="74"/>
        <v>0</v>
      </c>
      <c r="GO65" s="20">
        <f t="shared" si="74"/>
        <v>0</v>
      </c>
      <c r="GP65" s="20">
        <f t="shared" si="74"/>
        <v>0</v>
      </c>
      <c r="GQ65" s="20">
        <f aca="true" t="shared" si="75" ref="GQ65:IV65">GQ66+GQ69</f>
        <v>0</v>
      </c>
      <c r="GR65" s="20">
        <f t="shared" si="75"/>
        <v>0</v>
      </c>
      <c r="GS65" s="20">
        <f t="shared" si="75"/>
        <v>0</v>
      </c>
      <c r="GT65" s="20">
        <f t="shared" si="75"/>
        <v>0</v>
      </c>
      <c r="GU65" s="20">
        <f t="shared" si="75"/>
        <v>0</v>
      </c>
      <c r="GV65" s="20">
        <f t="shared" si="75"/>
        <v>0</v>
      </c>
      <c r="GW65" s="20">
        <f t="shared" si="75"/>
        <v>0</v>
      </c>
      <c r="GX65" s="20">
        <f t="shared" si="75"/>
        <v>0</v>
      </c>
      <c r="GY65" s="20">
        <f t="shared" si="75"/>
        <v>0</v>
      </c>
      <c r="GZ65" s="20">
        <f t="shared" si="75"/>
        <v>0</v>
      </c>
      <c r="HA65" s="20">
        <f t="shared" si="75"/>
        <v>0</v>
      </c>
      <c r="HB65" s="20">
        <f t="shared" si="75"/>
        <v>0</v>
      </c>
      <c r="HC65" s="20">
        <f t="shared" si="75"/>
        <v>0</v>
      </c>
      <c r="HD65" s="20">
        <f t="shared" si="75"/>
        <v>0</v>
      </c>
      <c r="HE65" s="20">
        <f t="shared" si="75"/>
        <v>0</v>
      </c>
      <c r="HF65" s="20">
        <f t="shared" si="75"/>
        <v>0</v>
      </c>
      <c r="HG65" s="20">
        <f t="shared" si="75"/>
        <v>0</v>
      </c>
      <c r="HH65" s="20">
        <f t="shared" si="75"/>
        <v>0</v>
      </c>
      <c r="HI65" s="20">
        <f t="shared" si="75"/>
        <v>0</v>
      </c>
      <c r="HJ65" s="20">
        <f t="shared" si="75"/>
        <v>0</v>
      </c>
      <c r="HK65" s="20">
        <f t="shared" si="75"/>
        <v>0</v>
      </c>
      <c r="HL65" s="20">
        <f t="shared" si="75"/>
        <v>0</v>
      </c>
      <c r="HM65" s="20">
        <f t="shared" si="75"/>
        <v>0</v>
      </c>
      <c r="HN65" s="20">
        <f t="shared" si="75"/>
        <v>0</v>
      </c>
      <c r="HO65" s="20">
        <f t="shared" si="75"/>
        <v>0</v>
      </c>
      <c r="HP65" s="20">
        <f t="shared" si="75"/>
        <v>0</v>
      </c>
      <c r="HQ65" s="20">
        <f t="shared" si="75"/>
        <v>0</v>
      </c>
      <c r="HR65" s="20">
        <f t="shared" si="75"/>
        <v>0</v>
      </c>
      <c r="HS65" s="20">
        <f t="shared" si="75"/>
        <v>0</v>
      </c>
      <c r="HT65" s="20">
        <f t="shared" si="75"/>
        <v>0</v>
      </c>
      <c r="HU65" s="20">
        <f t="shared" si="75"/>
        <v>0</v>
      </c>
      <c r="HV65" s="20">
        <f t="shared" si="75"/>
        <v>0</v>
      </c>
      <c r="HW65" s="20">
        <f t="shared" si="75"/>
        <v>0</v>
      </c>
      <c r="HX65" s="20">
        <f t="shared" si="75"/>
        <v>0</v>
      </c>
      <c r="HY65" s="20">
        <f t="shared" si="75"/>
        <v>0</v>
      </c>
      <c r="HZ65" s="20">
        <f t="shared" si="75"/>
        <v>0</v>
      </c>
      <c r="IA65" s="20">
        <f t="shared" si="75"/>
        <v>0</v>
      </c>
      <c r="IB65" s="20">
        <f t="shared" si="75"/>
        <v>0</v>
      </c>
      <c r="IC65" s="20">
        <f t="shared" si="75"/>
        <v>0</v>
      </c>
      <c r="ID65" s="20">
        <f t="shared" si="75"/>
        <v>0</v>
      </c>
      <c r="IE65" s="20">
        <f t="shared" si="75"/>
        <v>0</v>
      </c>
      <c r="IF65" s="20">
        <f t="shared" si="75"/>
        <v>0</v>
      </c>
      <c r="IG65" s="20">
        <f t="shared" si="75"/>
        <v>0</v>
      </c>
      <c r="IH65" s="20">
        <f t="shared" si="75"/>
        <v>0</v>
      </c>
      <c r="II65" s="20">
        <f t="shared" si="75"/>
        <v>0</v>
      </c>
      <c r="IJ65" s="20">
        <f t="shared" si="75"/>
        <v>0</v>
      </c>
      <c r="IK65" s="20">
        <f t="shared" si="75"/>
        <v>0</v>
      </c>
      <c r="IL65" s="20">
        <f t="shared" si="75"/>
        <v>0</v>
      </c>
      <c r="IM65" s="20">
        <f t="shared" si="75"/>
        <v>0</v>
      </c>
      <c r="IN65" s="20">
        <f t="shared" si="75"/>
        <v>0</v>
      </c>
      <c r="IO65" s="20">
        <f t="shared" si="75"/>
        <v>0</v>
      </c>
      <c r="IP65" s="20">
        <f t="shared" si="75"/>
        <v>0</v>
      </c>
      <c r="IQ65" s="20">
        <f t="shared" si="75"/>
        <v>0</v>
      </c>
      <c r="IR65" s="20">
        <f t="shared" si="75"/>
        <v>0</v>
      </c>
      <c r="IS65" s="20">
        <f t="shared" si="75"/>
        <v>0</v>
      </c>
      <c r="IT65" s="20">
        <f t="shared" si="75"/>
        <v>0</v>
      </c>
      <c r="IU65" s="20">
        <f t="shared" si="75"/>
        <v>0</v>
      </c>
      <c r="IV65" s="20">
        <f t="shared" si="75"/>
        <v>7493.6</v>
      </c>
    </row>
    <row r="66" spans="1:256" s="33" customFormat="1" ht="43.5" customHeight="1">
      <c r="A66" s="9"/>
      <c r="B66" s="17" t="s">
        <v>81</v>
      </c>
      <c r="C66" s="24" t="s">
        <v>100</v>
      </c>
      <c r="D66" s="22"/>
      <c r="E66" s="22"/>
      <c r="F66" s="22"/>
      <c r="G66" s="21">
        <v>4350.4</v>
      </c>
      <c r="H66" s="21">
        <v>4253.6</v>
      </c>
      <c r="I66" s="21">
        <f aca="true" t="shared" si="76" ref="I66:BS66">I67+I68</f>
        <v>0</v>
      </c>
      <c r="J66" s="21">
        <f t="shared" si="76"/>
        <v>0</v>
      </c>
      <c r="K66" s="21">
        <f t="shared" si="76"/>
        <v>0</v>
      </c>
      <c r="L66" s="21">
        <f t="shared" si="76"/>
        <v>0</v>
      </c>
      <c r="M66" s="21">
        <f t="shared" si="76"/>
        <v>0</v>
      </c>
      <c r="N66" s="21">
        <f t="shared" si="76"/>
        <v>0</v>
      </c>
      <c r="O66" s="21">
        <f t="shared" si="76"/>
        <v>0</v>
      </c>
      <c r="P66" s="21">
        <f t="shared" si="76"/>
        <v>0</v>
      </c>
      <c r="Q66" s="21">
        <f t="shared" si="76"/>
        <v>0</v>
      </c>
      <c r="R66" s="21">
        <f t="shared" si="76"/>
        <v>0</v>
      </c>
      <c r="S66" s="21">
        <f t="shared" si="76"/>
        <v>0</v>
      </c>
      <c r="T66" s="21">
        <f t="shared" si="76"/>
        <v>0</v>
      </c>
      <c r="U66" s="21">
        <f t="shared" si="76"/>
        <v>0</v>
      </c>
      <c r="V66" s="21">
        <f t="shared" si="76"/>
        <v>0</v>
      </c>
      <c r="W66" s="21">
        <f t="shared" si="76"/>
        <v>0</v>
      </c>
      <c r="X66" s="21">
        <f t="shared" si="76"/>
        <v>0</v>
      </c>
      <c r="Y66" s="21">
        <f t="shared" si="76"/>
        <v>0</v>
      </c>
      <c r="Z66" s="21">
        <f t="shared" si="76"/>
        <v>0</v>
      </c>
      <c r="AA66" s="21">
        <f t="shared" si="76"/>
        <v>0</v>
      </c>
      <c r="AB66" s="21">
        <f t="shared" si="76"/>
        <v>0</v>
      </c>
      <c r="AC66" s="21">
        <f t="shared" si="76"/>
        <v>0</v>
      </c>
      <c r="AD66" s="21">
        <f t="shared" si="76"/>
        <v>0</v>
      </c>
      <c r="AE66" s="21">
        <f t="shared" si="76"/>
        <v>0</v>
      </c>
      <c r="AF66" s="21">
        <f t="shared" si="76"/>
        <v>0</v>
      </c>
      <c r="AG66" s="21">
        <f t="shared" si="76"/>
        <v>0</v>
      </c>
      <c r="AH66" s="21">
        <f t="shared" si="76"/>
        <v>0</v>
      </c>
      <c r="AI66" s="21">
        <f t="shared" si="76"/>
        <v>0</v>
      </c>
      <c r="AJ66" s="21">
        <f t="shared" si="76"/>
        <v>0</v>
      </c>
      <c r="AK66" s="21">
        <f t="shared" si="76"/>
        <v>0</v>
      </c>
      <c r="AL66" s="21">
        <f t="shared" si="76"/>
        <v>0</v>
      </c>
      <c r="AM66" s="21">
        <f t="shared" si="76"/>
        <v>0</v>
      </c>
      <c r="AN66" s="21">
        <f t="shared" si="76"/>
        <v>0</v>
      </c>
      <c r="AO66" s="21">
        <f t="shared" si="76"/>
        <v>0</v>
      </c>
      <c r="AP66" s="21">
        <f t="shared" si="76"/>
        <v>0</v>
      </c>
      <c r="AQ66" s="21">
        <f t="shared" si="76"/>
        <v>0</v>
      </c>
      <c r="AR66" s="21">
        <f t="shared" si="76"/>
        <v>0</v>
      </c>
      <c r="AS66" s="21">
        <f t="shared" si="76"/>
        <v>0</v>
      </c>
      <c r="AT66" s="21">
        <f t="shared" si="76"/>
        <v>0</v>
      </c>
      <c r="AU66" s="21">
        <f t="shared" si="76"/>
        <v>0</v>
      </c>
      <c r="AV66" s="21">
        <f t="shared" si="76"/>
        <v>0</v>
      </c>
      <c r="AW66" s="21">
        <f t="shared" si="76"/>
        <v>0</v>
      </c>
      <c r="AX66" s="21">
        <f t="shared" si="76"/>
        <v>0</v>
      </c>
      <c r="AY66" s="21">
        <f t="shared" si="76"/>
        <v>0</v>
      </c>
      <c r="AZ66" s="21">
        <f t="shared" si="76"/>
        <v>0</v>
      </c>
      <c r="BA66" s="21">
        <f t="shared" si="76"/>
        <v>0</v>
      </c>
      <c r="BB66" s="21">
        <f t="shared" si="76"/>
        <v>0</v>
      </c>
      <c r="BC66" s="21">
        <f t="shared" si="76"/>
        <v>0</v>
      </c>
      <c r="BD66" s="21">
        <f t="shared" si="76"/>
        <v>0</v>
      </c>
      <c r="BE66" s="21">
        <f t="shared" si="76"/>
        <v>0</v>
      </c>
      <c r="BF66" s="21">
        <f t="shared" si="76"/>
        <v>0</v>
      </c>
      <c r="BG66" s="21">
        <f t="shared" si="76"/>
        <v>0</v>
      </c>
      <c r="BH66" s="21">
        <f t="shared" si="76"/>
        <v>0</v>
      </c>
      <c r="BI66" s="21">
        <f t="shared" si="76"/>
        <v>0</v>
      </c>
      <c r="BJ66" s="21">
        <f t="shared" si="76"/>
        <v>0</v>
      </c>
      <c r="BK66" s="21">
        <f t="shared" si="76"/>
        <v>0</v>
      </c>
      <c r="BL66" s="21">
        <f t="shared" si="76"/>
        <v>0</v>
      </c>
      <c r="BM66" s="21">
        <f t="shared" si="76"/>
        <v>0</v>
      </c>
      <c r="BN66" s="21">
        <f t="shared" si="76"/>
        <v>0</v>
      </c>
      <c r="BO66" s="21">
        <f t="shared" si="76"/>
        <v>0</v>
      </c>
      <c r="BP66" s="21">
        <f t="shared" si="76"/>
        <v>0</v>
      </c>
      <c r="BQ66" s="21">
        <f t="shared" si="76"/>
        <v>0</v>
      </c>
      <c r="BR66" s="21">
        <f t="shared" si="76"/>
        <v>0</v>
      </c>
      <c r="BS66" s="21">
        <f t="shared" si="76"/>
        <v>0</v>
      </c>
      <c r="BT66" s="21">
        <f aca="true" t="shared" si="77" ref="BT66:EE66">BT67+BT68</f>
        <v>0</v>
      </c>
      <c r="BU66" s="21">
        <f t="shared" si="77"/>
        <v>0</v>
      </c>
      <c r="BV66" s="21">
        <f t="shared" si="77"/>
        <v>0</v>
      </c>
      <c r="BW66" s="21">
        <f t="shared" si="77"/>
        <v>0</v>
      </c>
      <c r="BX66" s="21">
        <f t="shared" si="77"/>
        <v>0</v>
      </c>
      <c r="BY66" s="21">
        <f t="shared" si="77"/>
        <v>0</v>
      </c>
      <c r="BZ66" s="21">
        <f t="shared" si="77"/>
        <v>0</v>
      </c>
      <c r="CA66" s="21">
        <f t="shared" si="77"/>
        <v>0</v>
      </c>
      <c r="CB66" s="21">
        <f t="shared" si="77"/>
        <v>0</v>
      </c>
      <c r="CC66" s="21">
        <f t="shared" si="77"/>
        <v>0</v>
      </c>
      <c r="CD66" s="21">
        <f t="shared" si="77"/>
        <v>0</v>
      </c>
      <c r="CE66" s="21">
        <f t="shared" si="77"/>
        <v>0</v>
      </c>
      <c r="CF66" s="21">
        <f t="shared" si="77"/>
        <v>0</v>
      </c>
      <c r="CG66" s="21">
        <f t="shared" si="77"/>
        <v>0</v>
      </c>
      <c r="CH66" s="21">
        <f t="shared" si="77"/>
        <v>0</v>
      </c>
      <c r="CI66" s="21">
        <f t="shared" si="77"/>
        <v>0</v>
      </c>
      <c r="CJ66" s="21">
        <f t="shared" si="77"/>
        <v>0</v>
      </c>
      <c r="CK66" s="21">
        <f t="shared" si="77"/>
        <v>0</v>
      </c>
      <c r="CL66" s="21">
        <f t="shared" si="77"/>
        <v>0</v>
      </c>
      <c r="CM66" s="21">
        <f t="shared" si="77"/>
        <v>0</v>
      </c>
      <c r="CN66" s="21">
        <f t="shared" si="77"/>
        <v>0</v>
      </c>
      <c r="CO66" s="21">
        <f t="shared" si="77"/>
        <v>0</v>
      </c>
      <c r="CP66" s="21">
        <f t="shared" si="77"/>
        <v>0</v>
      </c>
      <c r="CQ66" s="21">
        <f t="shared" si="77"/>
        <v>0</v>
      </c>
      <c r="CR66" s="21">
        <f t="shared" si="77"/>
        <v>0</v>
      </c>
      <c r="CS66" s="21">
        <f t="shared" si="77"/>
        <v>0</v>
      </c>
      <c r="CT66" s="21">
        <f t="shared" si="77"/>
        <v>0</v>
      </c>
      <c r="CU66" s="21">
        <f t="shared" si="77"/>
        <v>0</v>
      </c>
      <c r="CV66" s="21">
        <f t="shared" si="77"/>
        <v>0</v>
      </c>
      <c r="CW66" s="21">
        <f t="shared" si="77"/>
        <v>0</v>
      </c>
      <c r="CX66" s="21">
        <f t="shared" si="77"/>
        <v>0</v>
      </c>
      <c r="CY66" s="21">
        <f t="shared" si="77"/>
        <v>0</v>
      </c>
      <c r="CZ66" s="21">
        <f t="shared" si="77"/>
        <v>0</v>
      </c>
      <c r="DA66" s="21">
        <f t="shared" si="77"/>
        <v>0</v>
      </c>
      <c r="DB66" s="21">
        <f t="shared" si="77"/>
        <v>0</v>
      </c>
      <c r="DC66" s="21">
        <f t="shared" si="77"/>
        <v>0</v>
      </c>
      <c r="DD66" s="21">
        <f t="shared" si="77"/>
        <v>0</v>
      </c>
      <c r="DE66" s="21">
        <f t="shared" si="77"/>
        <v>0</v>
      </c>
      <c r="DF66" s="21">
        <f t="shared" si="77"/>
        <v>0</v>
      </c>
      <c r="DG66" s="21">
        <f t="shared" si="77"/>
        <v>0</v>
      </c>
      <c r="DH66" s="21">
        <f t="shared" si="77"/>
        <v>0</v>
      </c>
      <c r="DI66" s="21">
        <f t="shared" si="77"/>
        <v>0</v>
      </c>
      <c r="DJ66" s="21">
        <f t="shared" si="77"/>
        <v>0</v>
      </c>
      <c r="DK66" s="21">
        <f t="shared" si="77"/>
        <v>0</v>
      </c>
      <c r="DL66" s="21">
        <f t="shared" si="77"/>
        <v>0</v>
      </c>
      <c r="DM66" s="21">
        <f t="shared" si="77"/>
        <v>0</v>
      </c>
      <c r="DN66" s="21">
        <f t="shared" si="77"/>
        <v>0</v>
      </c>
      <c r="DO66" s="21">
        <f t="shared" si="77"/>
        <v>0</v>
      </c>
      <c r="DP66" s="21">
        <f t="shared" si="77"/>
        <v>0</v>
      </c>
      <c r="DQ66" s="21">
        <f t="shared" si="77"/>
        <v>0</v>
      </c>
      <c r="DR66" s="21">
        <f t="shared" si="77"/>
        <v>0</v>
      </c>
      <c r="DS66" s="21">
        <f t="shared" si="77"/>
        <v>0</v>
      </c>
      <c r="DT66" s="21">
        <f t="shared" si="77"/>
        <v>0</v>
      </c>
      <c r="DU66" s="21">
        <f t="shared" si="77"/>
        <v>0</v>
      </c>
      <c r="DV66" s="21">
        <f t="shared" si="77"/>
        <v>0</v>
      </c>
      <c r="DW66" s="21">
        <f t="shared" si="77"/>
        <v>0</v>
      </c>
      <c r="DX66" s="21">
        <f t="shared" si="77"/>
        <v>0</v>
      </c>
      <c r="DY66" s="21">
        <f t="shared" si="77"/>
        <v>0</v>
      </c>
      <c r="DZ66" s="21">
        <f t="shared" si="77"/>
        <v>0</v>
      </c>
      <c r="EA66" s="21">
        <f t="shared" si="77"/>
        <v>0</v>
      </c>
      <c r="EB66" s="21">
        <f t="shared" si="77"/>
        <v>0</v>
      </c>
      <c r="EC66" s="21">
        <f t="shared" si="77"/>
        <v>0</v>
      </c>
      <c r="ED66" s="21">
        <f t="shared" si="77"/>
        <v>0</v>
      </c>
      <c r="EE66" s="21">
        <f t="shared" si="77"/>
        <v>0</v>
      </c>
      <c r="EF66" s="21">
        <f aca="true" t="shared" si="78" ref="EF66:GQ66">EF67+EF68</f>
        <v>0</v>
      </c>
      <c r="EG66" s="21">
        <f t="shared" si="78"/>
        <v>0</v>
      </c>
      <c r="EH66" s="21">
        <f t="shared" si="78"/>
        <v>0</v>
      </c>
      <c r="EI66" s="21">
        <f t="shared" si="78"/>
        <v>0</v>
      </c>
      <c r="EJ66" s="21">
        <f t="shared" si="78"/>
        <v>0</v>
      </c>
      <c r="EK66" s="21">
        <f t="shared" si="78"/>
        <v>0</v>
      </c>
      <c r="EL66" s="21">
        <f t="shared" si="78"/>
        <v>0</v>
      </c>
      <c r="EM66" s="21">
        <f t="shared" si="78"/>
        <v>0</v>
      </c>
      <c r="EN66" s="21">
        <f t="shared" si="78"/>
        <v>0</v>
      </c>
      <c r="EO66" s="21">
        <f t="shared" si="78"/>
        <v>0</v>
      </c>
      <c r="EP66" s="21">
        <f t="shared" si="78"/>
        <v>0</v>
      </c>
      <c r="EQ66" s="21">
        <f t="shared" si="78"/>
        <v>0</v>
      </c>
      <c r="ER66" s="21">
        <f t="shared" si="78"/>
        <v>0</v>
      </c>
      <c r="ES66" s="21">
        <f t="shared" si="78"/>
        <v>0</v>
      </c>
      <c r="ET66" s="21">
        <f t="shared" si="78"/>
        <v>0</v>
      </c>
      <c r="EU66" s="21">
        <f t="shared" si="78"/>
        <v>0</v>
      </c>
      <c r="EV66" s="21">
        <f t="shared" si="78"/>
        <v>0</v>
      </c>
      <c r="EW66" s="21">
        <f t="shared" si="78"/>
        <v>0</v>
      </c>
      <c r="EX66" s="21">
        <f t="shared" si="78"/>
        <v>0</v>
      </c>
      <c r="EY66" s="21">
        <f t="shared" si="78"/>
        <v>0</v>
      </c>
      <c r="EZ66" s="21">
        <f t="shared" si="78"/>
        <v>0</v>
      </c>
      <c r="FA66" s="21">
        <f t="shared" si="78"/>
        <v>0</v>
      </c>
      <c r="FB66" s="21">
        <f t="shared" si="78"/>
        <v>0</v>
      </c>
      <c r="FC66" s="21">
        <f t="shared" si="78"/>
        <v>0</v>
      </c>
      <c r="FD66" s="21">
        <f t="shared" si="78"/>
        <v>0</v>
      </c>
      <c r="FE66" s="21">
        <f t="shared" si="78"/>
        <v>0</v>
      </c>
      <c r="FF66" s="21">
        <f t="shared" si="78"/>
        <v>0</v>
      </c>
      <c r="FG66" s="21">
        <f t="shared" si="78"/>
        <v>0</v>
      </c>
      <c r="FH66" s="21">
        <f t="shared" si="78"/>
        <v>0</v>
      </c>
      <c r="FI66" s="21">
        <f t="shared" si="78"/>
        <v>0</v>
      </c>
      <c r="FJ66" s="21">
        <f t="shared" si="78"/>
        <v>0</v>
      </c>
      <c r="FK66" s="21">
        <f t="shared" si="78"/>
        <v>0</v>
      </c>
      <c r="FL66" s="21">
        <f t="shared" si="78"/>
        <v>0</v>
      </c>
      <c r="FM66" s="21">
        <f t="shared" si="78"/>
        <v>0</v>
      </c>
      <c r="FN66" s="21">
        <f t="shared" si="78"/>
        <v>0</v>
      </c>
      <c r="FO66" s="21">
        <f t="shared" si="78"/>
        <v>0</v>
      </c>
      <c r="FP66" s="21">
        <f t="shared" si="78"/>
        <v>0</v>
      </c>
      <c r="FQ66" s="21">
        <f t="shared" si="78"/>
        <v>0</v>
      </c>
      <c r="FR66" s="21">
        <f t="shared" si="78"/>
        <v>0</v>
      </c>
      <c r="FS66" s="21">
        <f t="shared" si="78"/>
        <v>0</v>
      </c>
      <c r="FT66" s="21">
        <f t="shared" si="78"/>
        <v>0</v>
      </c>
      <c r="FU66" s="21">
        <f t="shared" si="78"/>
        <v>0</v>
      </c>
      <c r="FV66" s="21">
        <f t="shared" si="78"/>
        <v>0</v>
      </c>
      <c r="FW66" s="21">
        <f t="shared" si="78"/>
        <v>0</v>
      </c>
      <c r="FX66" s="21">
        <f t="shared" si="78"/>
        <v>0</v>
      </c>
      <c r="FY66" s="21">
        <f t="shared" si="78"/>
        <v>0</v>
      </c>
      <c r="FZ66" s="21">
        <f t="shared" si="78"/>
        <v>0</v>
      </c>
      <c r="GA66" s="21">
        <f t="shared" si="78"/>
        <v>0</v>
      </c>
      <c r="GB66" s="21">
        <f t="shared" si="78"/>
        <v>0</v>
      </c>
      <c r="GC66" s="21">
        <f t="shared" si="78"/>
        <v>0</v>
      </c>
      <c r="GD66" s="21">
        <f t="shared" si="78"/>
        <v>0</v>
      </c>
      <c r="GE66" s="21">
        <f t="shared" si="78"/>
        <v>0</v>
      </c>
      <c r="GF66" s="21">
        <f t="shared" si="78"/>
        <v>0</v>
      </c>
      <c r="GG66" s="21">
        <f t="shared" si="78"/>
        <v>0</v>
      </c>
      <c r="GH66" s="21">
        <f t="shared" si="78"/>
        <v>0</v>
      </c>
      <c r="GI66" s="21">
        <f t="shared" si="78"/>
        <v>0</v>
      </c>
      <c r="GJ66" s="21">
        <f t="shared" si="78"/>
        <v>0</v>
      </c>
      <c r="GK66" s="21">
        <f t="shared" si="78"/>
        <v>0</v>
      </c>
      <c r="GL66" s="21">
        <f t="shared" si="78"/>
        <v>0</v>
      </c>
      <c r="GM66" s="21">
        <f t="shared" si="78"/>
        <v>0</v>
      </c>
      <c r="GN66" s="21">
        <f t="shared" si="78"/>
        <v>0</v>
      </c>
      <c r="GO66" s="21">
        <f t="shared" si="78"/>
        <v>0</v>
      </c>
      <c r="GP66" s="21">
        <f t="shared" si="78"/>
        <v>0</v>
      </c>
      <c r="GQ66" s="21">
        <f t="shared" si="78"/>
        <v>0</v>
      </c>
      <c r="GR66" s="21">
        <f aca="true" t="shared" si="79" ref="GR66:IU66">GR67+GR68</f>
        <v>0</v>
      </c>
      <c r="GS66" s="21">
        <f t="shared" si="79"/>
        <v>0</v>
      </c>
      <c r="GT66" s="21">
        <f t="shared" si="79"/>
        <v>0</v>
      </c>
      <c r="GU66" s="21">
        <f t="shared" si="79"/>
        <v>0</v>
      </c>
      <c r="GV66" s="21">
        <f t="shared" si="79"/>
        <v>0</v>
      </c>
      <c r="GW66" s="21">
        <f t="shared" si="79"/>
        <v>0</v>
      </c>
      <c r="GX66" s="21">
        <f t="shared" si="79"/>
        <v>0</v>
      </c>
      <c r="GY66" s="21">
        <f t="shared" si="79"/>
        <v>0</v>
      </c>
      <c r="GZ66" s="21">
        <f t="shared" si="79"/>
        <v>0</v>
      </c>
      <c r="HA66" s="21">
        <f t="shared" si="79"/>
        <v>0</v>
      </c>
      <c r="HB66" s="21">
        <f t="shared" si="79"/>
        <v>0</v>
      </c>
      <c r="HC66" s="21">
        <f t="shared" si="79"/>
        <v>0</v>
      </c>
      <c r="HD66" s="21">
        <f t="shared" si="79"/>
        <v>0</v>
      </c>
      <c r="HE66" s="21">
        <f t="shared" si="79"/>
        <v>0</v>
      </c>
      <c r="HF66" s="21">
        <f t="shared" si="79"/>
        <v>0</v>
      </c>
      <c r="HG66" s="21">
        <f t="shared" si="79"/>
        <v>0</v>
      </c>
      <c r="HH66" s="21">
        <f t="shared" si="79"/>
        <v>0</v>
      </c>
      <c r="HI66" s="21">
        <f t="shared" si="79"/>
        <v>0</v>
      </c>
      <c r="HJ66" s="21">
        <f t="shared" si="79"/>
        <v>0</v>
      </c>
      <c r="HK66" s="21">
        <f t="shared" si="79"/>
        <v>0</v>
      </c>
      <c r="HL66" s="21">
        <f t="shared" si="79"/>
        <v>0</v>
      </c>
      <c r="HM66" s="21">
        <f t="shared" si="79"/>
        <v>0</v>
      </c>
      <c r="HN66" s="21">
        <f t="shared" si="79"/>
        <v>0</v>
      </c>
      <c r="HO66" s="21">
        <f t="shared" si="79"/>
        <v>0</v>
      </c>
      <c r="HP66" s="21">
        <f t="shared" si="79"/>
        <v>0</v>
      </c>
      <c r="HQ66" s="21">
        <f t="shared" si="79"/>
        <v>0</v>
      </c>
      <c r="HR66" s="21">
        <f t="shared" si="79"/>
        <v>0</v>
      </c>
      <c r="HS66" s="21">
        <f t="shared" si="79"/>
        <v>0</v>
      </c>
      <c r="HT66" s="21">
        <f t="shared" si="79"/>
        <v>0</v>
      </c>
      <c r="HU66" s="21">
        <f t="shared" si="79"/>
        <v>0</v>
      </c>
      <c r="HV66" s="21">
        <f t="shared" si="79"/>
        <v>0</v>
      </c>
      <c r="HW66" s="21">
        <f t="shared" si="79"/>
        <v>0</v>
      </c>
      <c r="HX66" s="21">
        <f t="shared" si="79"/>
        <v>0</v>
      </c>
      <c r="HY66" s="21">
        <f t="shared" si="79"/>
        <v>0</v>
      </c>
      <c r="HZ66" s="21">
        <f t="shared" si="79"/>
        <v>0</v>
      </c>
      <c r="IA66" s="21">
        <f t="shared" si="79"/>
        <v>0</v>
      </c>
      <c r="IB66" s="21">
        <f t="shared" si="79"/>
        <v>0</v>
      </c>
      <c r="IC66" s="21">
        <f t="shared" si="79"/>
        <v>0</v>
      </c>
      <c r="ID66" s="21">
        <f t="shared" si="79"/>
        <v>0</v>
      </c>
      <c r="IE66" s="21">
        <f t="shared" si="79"/>
        <v>0</v>
      </c>
      <c r="IF66" s="21">
        <f t="shared" si="79"/>
        <v>0</v>
      </c>
      <c r="IG66" s="21">
        <f t="shared" si="79"/>
        <v>0</v>
      </c>
      <c r="IH66" s="21">
        <f t="shared" si="79"/>
        <v>0</v>
      </c>
      <c r="II66" s="21">
        <f t="shared" si="79"/>
        <v>0</v>
      </c>
      <c r="IJ66" s="21">
        <f t="shared" si="79"/>
        <v>0</v>
      </c>
      <c r="IK66" s="21">
        <f t="shared" si="79"/>
        <v>0</v>
      </c>
      <c r="IL66" s="21">
        <f t="shared" si="79"/>
        <v>0</v>
      </c>
      <c r="IM66" s="21">
        <f t="shared" si="79"/>
        <v>0</v>
      </c>
      <c r="IN66" s="21">
        <f t="shared" si="79"/>
        <v>0</v>
      </c>
      <c r="IO66" s="21">
        <f t="shared" si="79"/>
        <v>0</v>
      </c>
      <c r="IP66" s="21">
        <f t="shared" si="79"/>
        <v>0</v>
      </c>
      <c r="IQ66" s="21">
        <f t="shared" si="79"/>
        <v>0</v>
      </c>
      <c r="IR66" s="21">
        <f t="shared" si="79"/>
        <v>0</v>
      </c>
      <c r="IS66" s="21">
        <f t="shared" si="79"/>
        <v>0</v>
      </c>
      <c r="IT66" s="21">
        <f t="shared" si="79"/>
        <v>0</v>
      </c>
      <c r="IU66" s="21">
        <f t="shared" si="79"/>
        <v>0</v>
      </c>
      <c r="IV66" s="21">
        <v>4493.6</v>
      </c>
    </row>
    <row r="67" spans="1:256" s="57" customFormat="1" ht="75" customHeight="1">
      <c r="A67" s="9"/>
      <c r="B67" s="17" t="s">
        <v>98</v>
      </c>
      <c r="C67" s="24" t="s">
        <v>97</v>
      </c>
      <c r="D67" s="22" t="s">
        <v>12</v>
      </c>
      <c r="E67" s="22" t="s">
        <v>14</v>
      </c>
      <c r="F67" s="22" t="s">
        <v>22</v>
      </c>
      <c r="G67" s="54" t="s">
        <v>113</v>
      </c>
      <c r="H67" s="54" t="s">
        <v>113</v>
      </c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  <c r="IO67" s="54"/>
      <c r="IP67" s="54"/>
      <c r="IQ67" s="54"/>
      <c r="IR67" s="54"/>
      <c r="IS67" s="54"/>
      <c r="IT67" s="54"/>
      <c r="IU67" s="54"/>
      <c r="IV67" s="54" t="s">
        <v>113</v>
      </c>
    </row>
    <row r="68" spans="1:256" s="57" customFormat="1" ht="87" customHeight="1">
      <c r="A68" s="9"/>
      <c r="B68" s="61" t="s">
        <v>146</v>
      </c>
      <c r="C68" s="24" t="s">
        <v>97</v>
      </c>
      <c r="D68" s="22" t="s">
        <v>45</v>
      </c>
      <c r="E68" s="22" t="s">
        <v>14</v>
      </c>
      <c r="F68" s="22" t="s">
        <v>22</v>
      </c>
      <c r="G68" s="54" t="s">
        <v>176</v>
      </c>
      <c r="H68" s="54" t="s">
        <v>177</v>
      </c>
      <c r="I68" s="52"/>
      <c r="J68" s="36"/>
      <c r="K68" s="36"/>
      <c r="L68" s="52"/>
      <c r="M68" s="52"/>
      <c r="IV68" s="53" t="s">
        <v>178</v>
      </c>
    </row>
    <row r="69" spans="1:256" s="57" customFormat="1" ht="52.5" customHeight="1">
      <c r="A69" s="9"/>
      <c r="B69" s="17" t="s">
        <v>82</v>
      </c>
      <c r="C69" s="24" t="s">
        <v>99</v>
      </c>
      <c r="D69" s="22"/>
      <c r="E69" s="22"/>
      <c r="F69" s="22"/>
      <c r="G69" s="54" t="s">
        <v>207</v>
      </c>
      <c r="H69" s="54" t="s">
        <v>175</v>
      </c>
      <c r="I69" s="54">
        <f aca="true" t="shared" si="80" ref="I69:BT69">SUM(I72:I72)</f>
        <v>0</v>
      </c>
      <c r="J69" s="54">
        <f t="shared" si="80"/>
        <v>0</v>
      </c>
      <c r="K69" s="54">
        <f t="shared" si="80"/>
        <v>0</v>
      </c>
      <c r="L69" s="54">
        <f t="shared" si="80"/>
        <v>0</v>
      </c>
      <c r="M69" s="54">
        <f t="shared" si="80"/>
        <v>0</v>
      </c>
      <c r="N69" s="54">
        <f t="shared" si="80"/>
        <v>0</v>
      </c>
      <c r="O69" s="54">
        <f t="shared" si="80"/>
        <v>0</v>
      </c>
      <c r="P69" s="54">
        <f t="shared" si="80"/>
        <v>0</v>
      </c>
      <c r="Q69" s="54">
        <f t="shared" si="80"/>
        <v>0</v>
      </c>
      <c r="R69" s="54">
        <f t="shared" si="80"/>
        <v>0</v>
      </c>
      <c r="S69" s="54">
        <f t="shared" si="80"/>
        <v>0</v>
      </c>
      <c r="T69" s="54">
        <f t="shared" si="80"/>
        <v>0</v>
      </c>
      <c r="U69" s="54">
        <f t="shared" si="80"/>
        <v>0</v>
      </c>
      <c r="V69" s="54">
        <f t="shared" si="80"/>
        <v>0</v>
      </c>
      <c r="W69" s="54">
        <f t="shared" si="80"/>
        <v>0</v>
      </c>
      <c r="X69" s="54">
        <f t="shared" si="80"/>
        <v>0</v>
      </c>
      <c r="Y69" s="54">
        <f t="shared" si="80"/>
        <v>0</v>
      </c>
      <c r="Z69" s="54">
        <f t="shared" si="80"/>
        <v>0</v>
      </c>
      <c r="AA69" s="54">
        <f t="shared" si="80"/>
        <v>0</v>
      </c>
      <c r="AB69" s="54">
        <f t="shared" si="80"/>
        <v>0</v>
      </c>
      <c r="AC69" s="54">
        <f t="shared" si="80"/>
        <v>0</v>
      </c>
      <c r="AD69" s="54">
        <f t="shared" si="80"/>
        <v>0</v>
      </c>
      <c r="AE69" s="54">
        <f t="shared" si="80"/>
        <v>0</v>
      </c>
      <c r="AF69" s="54">
        <f t="shared" si="80"/>
        <v>0</v>
      </c>
      <c r="AG69" s="54">
        <f t="shared" si="80"/>
        <v>0</v>
      </c>
      <c r="AH69" s="54">
        <f t="shared" si="80"/>
        <v>0</v>
      </c>
      <c r="AI69" s="54">
        <f t="shared" si="80"/>
        <v>0</v>
      </c>
      <c r="AJ69" s="54">
        <f t="shared" si="80"/>
        <v>0</v>
      </c>
      <c r="AK69" s="54">
        <f t="shared" si="80"/>
        <v>0</v>
      </c>
      <c r="AL69" s="54">
        <f t="shared" si="80"/>
        <v>0</v>
      </c>
      <c r="AM69" s="54">
        <f t="shared" si="80"/>
        <v>0</v>
      </c>
      <c r="AN69" s="54">
        <f t="shared" si="80"/>
        <v>0</v>
      </c>
      <c r="AO69" s="54">
        <f t="shared" si="80"/>
        <v>0</v>
      </c>
      <c r="AP69" s="54">
        <f t="shared" si="80"/>
        <v>0</v>
      </c>
      <c r="AQ69" s="54">
        <f t="shared" si="80"/>
        <v>0</v>
      </c>
      <c r="AR69" s="54">
        <f t="shared" si="80"/>
        <v>0</v>
      </c>
      <c r="AS69" s="54">
        <f t="shared" si="80"/>
        <v>0</v>
      </c>
      <c r="AT69" s="54">
        <f t="shared" si="80"/>
        <v>0</v>
      </c>
      <c r="AU69" s="54">
        <f t="shared" si="80"/>
        <v>0</v>
      </c>
      <c r="AV69" s="54">
        <f t="shared" si="80"/>
        <v>0</v>
      </c>
      <c r="AW69" s="54">
        <f t="shared" si="80"/>
        <v>0</v>
      </c>
      <c r="AX69" s="54">
        <f t="shared" si="80"/>
        <v>0</v>
      </c>
      <c r="AY69" s="54">
        <f t="shared" si="80"/>
        <v>0</v>
      </c>
      <c r="AZ69" s="54">
        <f t="shared" si="80"/>
        <v>0</v>
      </c>
      <c r="BA69" s="54">
        <f t="shared" si="80"/>
        <v>0</v>
      </c>
      <c r="BB69" s="54">
        <f t="shared" si="80"/>
        <v>0</v>
      </c>
      <c r="BC69" s="54">
        <f t="shared" si="80"/>
        <v>0</v>
      </c>
      <c r="BD69" s="54">
        <f t="shared" si="80"/>
        <v>0</v>
      </c>
      <c r="BE69" s="54">
        <f t="shared" si="80"/>
        <v>0</v>
      </c>
      <c r="BF69" s="54">
        <f t="shared" si="80"/>
        <v>0</v>
      </c>
      <c r="BG69" s="54">
        <f t="shared" si="80"/>
        <v>0</v>
      </c>
      <c r="BH69" s="54">
        <f t="shared" si="80"/>
        <v>0</v>
      </c>
      <c r="BI69" s="54">
        <f t="shared" si="80"/>
        <v>0</v>
      </c>
      <c r="BJ69" s="54">
        <f t="shared" si="80"/>
        <v>0</v>
      </c>
      <c r="BK69" s="54">
        <f t="shared" si="80"/>
        <v>0</v>
      </c>
      <c r="BL69" s="54">
        <f t="shared" si="80"/>
        <v>0</v>
      </c>
      <c r="BM69" s="54">
        <f t="shared" si="80"/>
        <v>0</v>
      </c>
      <c r="BN69" s="54">
        <f t="shared" si="80"/>
        <v>0</v>
      </c>
      <c r="BO69" s="54">
        <f t="shared" si="80"/>
        <v>0</v>
      </c>
      <c r="BP69" s="54">
        <f t="shared" si="80"/>
        <v>0</v>
      </c>
      <c r="BQ69" s="54">
        <f t="shared" si="80"/>
        <v>0</v>
      </c>
      <c r="BR69" s="54">
        <f t="shared" si="80"/>
        <v>0</v>
      </c>
      <c r="BS69" s="54">
        <f t="shared" si="80"/>
        <v>0</v>
      </c>
      <c r="BT69" s="54">
        <f t="shared" si="80"/>
        <v>0</v>
      </c>
      <c r="BU69" s="54">
        <f aca="true" t="shared" si="81" ref="BU69:EF69">SUM(BU72:BU72)</f>
        <v>0</v>
      </c>
      <c r="BV69" s="54">
        <f t="shared" si="81"/>
        <v>0</v>
      </c>
      <c r="BW69" s="54">
        <f t="shared" si="81"/>
        <v>0</v>
      </c>
      <c r="BX69" s="54">
        <f t="shared" si="81"/>
        <v>0</v>
      </c>
      <c r="BY69" s="54">
        <f t="shared" si="81"/>
        <v>0</v>
      </c>
      <c r="BZ69" s="54">
        <f t="shared" si="81"/>
        <v>0</v>
      </c>
      <c r="CA69" s="54">
        <f t="shared" si="81"/>
        <v>0</v>
      </c>
      <c r="CB69" s="54">
        <f t="shared" si="81"/>
        <v>0</v>
      </c>
      <c r="CC69" s="54">
        <f t="shared" si="81"/>
        <v>0</v>
      </c>
      <c r="CD69" s="54">
        <f t="shared" si="81"/>
        <v>0</v>
      </c>
      <c r="CE69" s="54">
        <f t="shared" si="81"/>
        <v>0</v>
      </c>
      <c r="CF69" s="54">
        <f t="shared" si="81"/>
        <v>0</v>
      </c>
      <c r="CG69" s="54">
        <f t="shared" si="81"/>
        <v>0</v>
      </c>
      <c r="CH69" s="54">
        <f t="shared" si="81"/>
        <v>0</v>
      </c>
      <c r="CI69" s="54">
        <f t="shared" si="81"/>
        <v>0</v>
      </c>
      <c r="CJ69" s="54">
        <f t="shared" si="81"/>
        <v>0</v>
      </c>
      <c r="CK69" s="54">
        <f t="shared" si="81"/>
        <v>0</v>
      </c>
      <c r="CL69" s="54">
        <f t="shared" si="81"/>
        <v>0</v>
      </c>
      <c r="CM69" s="54">
        <f t="shared" si="81"/>
        <v>0</v>
      </c>
      <c r="CN69" s="54">
        <f t="shared" si="81"/>
        <v>0</v>
      </c>
      <c r="CO69" s="54">
        <f t="shared" si="81"/>
        <v>0</v>
      </c>
      <c r="CP69" s="54">
        <f t="shared" si="81"/>
        <v>0</v>
      </c>
      <c r="CQ69" s="54">
        <f t="shared" si="81"/>
        <v>0</v>
      </c>
      <c r="CR69" s="54">
        <f t="shared" si="81"/>
        <v>0</v>
      </c>
      <c r="CS69" s="54">
        <f t="shared" si="81"/>
        <v>0</v>
      </c>
      <c r="CT69" s="54">
        <f t="shared" si="81"/>
        <v>0</v>
      </c>
      <c r="CU69" s="54">
        <f t="shared" si="81"/>
        <v>0</v>
      </c>
      <c r="CV69" s="54">
        <f t="shared" si="81"/>
        <v>0</v>
      </c>
      <c r="CW69" s="54">
        <f t="shared" si="81"/>
        <v>0</v>
      </c>
      <c r="CX69" s="54">
        <f t="shared" si="81"/>
        <v>0</v>
      </c>
      <c r="CY69" s="54">
        <f t="shared" si="81"/>
        <v>0</v>
      </c>
      <c r="CZ69" s="54">
        <f t="shared" si="81"/>
        <v>0</v>
      </c>
      <c r="DA69" s="54">
        <f t="shared" si="81"/>
        <v>0</v>
      </c>
      <c r="DB69" s="54">
        <f t="shared" si="81"/>
        <v>0</v>
      </c>
      <c r="DC69" s="54">
        <f t="shared" si="81"/>
        <v>0</v>
      </c>
      <c r="DD69" s="54">
        <f t="shared" si="81"/>
        <v>0</v>
      </c>
      <c r="DE69" s="54">
        <f t="shared" si="81"/>
        <v>0</v>
      </c>
      <c r="DF69" s="54">
        <f t="shared" si="81"/>
        <v>0</v>
      </c>
      <c r="DG69" s="54">
        <f t="shared" si="81"/>
        <v>0</v>
      </c>
      <c r="DH69" s="54">
        <f t="shared" si="81"/>
        <v>0</v>
      </c>
      <c r="DI69" s="54">
        <f t="shared" si="81"/>
        <v>0</v>
      </c>
      <c r="DJ69" s="54">
        <f t="shared" si="81"/>
        <v>0</v>
      </c>
      <c r="DK69" s="54">
        <f t="shared" si="81"/>
        <v>0</v>
      </c>
      <c r="DL69" s="54">
        <f t="shared" si="81"/>
        <v>0</v>
      </c>
      <c r="DM69" s="54">
        <f t="shared" si="81"/>
        <v>0</v>
      </c>
      <c r="DN69" s="54">
        <f t="shared" si="81"/>
        <v>0</v>
      </c>
      <c r="DO69" s="54">
        <f t="shared" si="81"/>
        <v>0</v>
      </c>
      <c r="DP69" s="54">
        <f t="shared" si="81"/>
        <v>0</v>
      </c>
      <c r="DQ69" s="54">
        <f t="shared" si="81"/>
        <v>0</v>
      </c>
      <c r="DR69" s="54">
        <f t="shared" si="81"/>
        <v>0</v>
      </c>
      <c r="DS69" s="54">
        <f t="shared" si="81"/>
        <v>0</v>
      </c>
      <c r="DT69" s="54">
        <f t="shared" si="81"/>
        <v>0</v>
      </c>
      <c r="DU69" s="54">
        <f t="shared" si="81"/>
        <v>0</v>
      </c>
      <c r="DV69" s="54">
        <f t="shared" si="81"/>
        <v>0</v>
      </c>
      <c r="DW69" s="54">
        <f t="shared" si="81"/>
        <v>0</v>
      </c>
      <c r="DX69" s="54">
        <f t="shared" si="81"/>
        <v>0</v>
      </c>
      <c r="DY69" s="54">
        <f t="shared" si="81"/>
        <v>0</v>
      </c>
      <c r="DZ69" s="54">
        <f t="shared" si="81"/>
        <v>0</v>
      </c>
      <c r="EA69" s="54">
        <f t="shared" si="81"/>
        <v>0</v>
      </c>
      <c r="EB69" s="54">
        <f t="shared" si="81"/>
        <v>0</v>
      </c>
      <c r="EC69" s="54">
        <f t="shared" si="81"/>
        <v>0</v>
      </c>
      <c r="ED69" s="54">
        <f t="shared" si="81"/>
        <v>0</v>
      </c>
      <c r="EE69" s="54">
        <f t="shared" si="81"/>
        <v>0</v>
      </c>
      <c r="EF69" s="54">
        <f t="shared" si="81"/>
        <v>0</v>
      </c>
      <c r="EG69" s="54">
        <f aca="true" t="shared" si="82" ref="EG69:GR69">SUM(EG72:EG72)</f>
        <v>0</v>
      </c>
      <c r="EH69" s="54">
        <f t="shared" si="82"/>
        <v>0</v>
      </c>
      <c r="EI69" s="54">
        <f t="shared" si="82"/>
        <v>0</v>
      </c>
      <c r="EJ69" s="54">
        <f t="shared" si="82"/>
        <v>0</v>
      </c>
      <c r="EK69" s="54">
        <f t="shared" si="82"/>
        <v>0</v>
      </c>
      <c r="EL69" s="54">
        <f t="shared" si="82"/>
        <v>0</v>
      </c>
      <c r="EM69" s="54">
        <f t="shared" si="82"/>
        <v>0</v>
      </c>
      <c r="EN69" s="54">
        <f t="shared" si="82"/>
        <v>0</v>
      </c>
      <c r="EO69" s="54">
        <f t="shared" si="82"/>
        <v>0</v>
      </c>
      <c r="EP69" s="54">
        <f t="shared" si="82"/>
        <v>0</v>
      </c>
      <c r="EQ69" s="54">
        <f t="shared" si="82"/>
        <v>0</v>
      </c>
      <c r="ER69" s="54">
        <f t="shared" si="82"/>
        <v>0</v>
      </c>
      <c r="ES69" s="54">
        <f t="shared" si="82"/>
        <v>0</v>
      </c>
      <c r="ET69" s="54">
        <f t="shared" si="82"/>
        <v>0</v>
      </c>
      <c r="EU69" s="54">
        <f t="shared" si="82"/>
        <v>0</v>
      </c>
      <c r="EV69" s="54">
        <f t="shared" si="82"/>
        <v>0</v>
      </c>
      <c r="EW69" s="54">
        <f t="shared" si="82"/>
        <v>0</v>
      </c>
      <c r="EX69" s="54">
        <f t="shared" si="82"/>
        <v>0</v>
      </c>
      <c r="EY69" s="54">
        <f t="shared" si="82"/>
        <v>0</v>
      </c>
      <c r="EZ69" s="54">
        <f t="shared" si="82"/>
        <v>0</v>
      </c>
      <c r="FA69" s="54">
        <f t="shared" si="82"/>
        <v>0</v>
      </c>
      <c r="FB69" s="54">
        <f t="shared" si="82"/>
        <v>0</v>
      </c>
      <c r="FC69" s="54">
        <f t="shared" si="82"/>
        <v>0</v>
      </c>
      <c r="FD69" s="54">
        <f t="shared" si="82"/>
        <v>0</v>
      </c>
      <c r="FE69" s="54">
        <f t="shared" si="82"/>
        <v>0</v>
      </c>
      <c r="FF69" s="54">
        <f t="shared" si="82"/>
        <v>0</v>
      </c>
      <c r="FG69" s="54">
        <f t="shared" si="82"/>
        <v>0</v>
      </c>
      <c r="FH69" s="54">
        <f t="shared" si="82"/>
        <v>0</v>
      </c>
      <c r="FI69" s="54">
        <f t="shared" si="82"/>
        <v>0</v>
      </c>
      <c r="FJ69" s="54">
        <f t="shared" si="82"/>
        <v>0</v>
      </c>
      <c r="FK69" s="54">
        <f t="shared" si="82"/>
        <v>0</v>
      </c>
      <c r="FL69" s="54">
        <f t="shared" si="82"/>
        <v>0</v>
      </c>
      <c r="FM69" s="54">
        <f t="shared" si="82"/>
        <v>0</v>
      </c>
      <c r="FN69" s="54">
        <f t="shared" si="82"/>
        <v>0</v>
      </c>
      <c r="FO69" s="54">
        <f t="shared" si="82"/>
        <v>0</v>
      </c>
      <c r="FP69" s="54">
        <f t="shared" si="82"/>
        <v>0</v>
      </c>
      <c r="FQ69" s="54">
        <f t="shared" si="82"/>
        <v>0</v>
      </c>
      <c r="FR69" s="54">
        <f t="shared" si="82"/>
        <v>0</v>
      </c>
      <c r="FS69" s="54">
        <f t="shared" si="82"/>
        <v>0</v>
      </c>
      <c r="FT69" s="54">
        <f t="shared" si="82"/>
        <v>0</v>
      </c>
      <c r="FU69" s="54">
        <f t="shared" si="82"/>
        <v>0</v>
      </c>
      <c r="FV69" s="54">
        <f t="shared" si="82"/>
        <v>0</v>
      </c>
      <c r="FW69" s="54">
        <f t="shared" si="82"/>
        <v>0</v>
      </c>
      <c r="FX69" s="54">
        <f t="shared" si="82"/>
        <v>0</v>
      </c>
      <c r="FY69" s="54">
        <f t="shared" si="82"/>
        <v>0</v>
      </c>
      <c r="FZ69" s="54">
        <f t="shared" si="82"/>
        <v>0</v>
      </c>
      <c r="GA69" s="54">
        <f t="shared" si="82"/>
        <v>0</v>
      </c>
      <c r="GB69" s="54">
        <f t="shared" si="82"/>
        <v>0</v>
      </c>
      <c r="GC69" s="54">
        <f t="shared" si="82"/>
        <v>0</v>
      </c>
      <c r="GD69" s="54">
        <f t="shared" si="82"/>
        <v>0</v>
      </c>
      <c r="GE69" s="54">
        <f t="shared" si="82"/>
        <v>0</v>
      </c>
      <c r="GF69" s="54">
        <f t="shared" si="82"/>
        <v>0</v>
      </c>
      <c r="GG69" s="54">
        <f t="shared" si="82"/>
        <v>0</v>
      </c>
      <c r="GH69" s="54">
        <f t="shared" si="82"/>
        <v>0</v>
      </c>
      <c r="GI69" s="54">
        <f t="shared" si="82"/>
        <v>0</v>
      </c>
      <c r="GJ69" s="54">
        <f t="shared" si="82"/>
        <v>0</v>
      </c>
      <c r="GK69" s="54">
        <f t="shared" si="82"/>
        <v>0</v>
      </c>
      <c r="GL69" s="54">
        <f t="shared" si="82"/>
        <v>0</v>
      </c>
      <c r="GM69" s="54">
        <f t="shared" si="82"/>
        <v>0</v>
      </c>
      <c r="GN69" s="54">
        <f t="shared" si="82"/>
        <v>0</v>
      </c>
      <c r="GO69" s="54">
        <f t="shared" si="82"/>
        <v>0</v>
      </c>
      <c r="GP69" s="54">
        <f t="shared" si="82"/>
        <v>0</v>
      </c>
      <c r="GQ69" s="54">
        <f t="shared" si="82"/>
        <v>0</v>
      </c>
      <c r="GR69" s="54">
        <f t="shared" si="82"/>
        <v>0</v>
      </c>
      <c r="GS69" s="54">
        <f aca="true" t="shared" si="83" ref="GS69:IU69">SUM(GS72:GS72)</f>
        <v>0</v>
      </c>
      <c r="GT69" s="54">
        <f t="shared" si="83"/>
        <v>0</v>
      </c>
      <c r="GU69" s="54">
        <f t="shared" si="83"/>
        <v>0</v>
      </c>
      <c r="GV69" s="54">
        <f t="shared" si="83"/>
        <v>0</v>
      </c>
      <c r="GW69" s="54">
        <f t="shared" si="83"/>
        <v>0</v>
      </c>
      <c r="GX69" s="54">
        <f t="shared" si="83"/>
        <v>0</v>
      </c>
      <c r="GY69" s="54">
        <f t="shared" si="83"/>
        <v>0</v>
      </c>
      <c r="GZ69" s="54">
        <f t="shared" si="83"/>
        <v>0</v>
      </c>
      <c r="HA69" s="54">
        <f t="shared" si="83"/>
        <v>0</v>
      </c>
      <c r="HB69" s="54">
        <f t="shared" si="83"/>
        <v>0</v>
      </c>
      <c r="HC69" s="54">
        <f t="shared" si="83"/>
        <v>0</v>
      </c>
      <c r="HD69" s="54">
        <f t="shared" si="83"/>
        <v>0</v>
      </c>
      <c r="HE69" s="54">
        <f t="shared" si="83"/>
        <v>0</v>
      </c>
      <c r="HF69" s="54">
        <f t="shared" si="83"/>
        <v>0</v>
      </c>
      <c r="HG69" s="54">
        <f t="shared" si="83"/>
        <v>0</v>
      </c>
      <c r="HH69" s="54">
        <f t="shared" si="83"/>
        <v>0</v>
      </c>
      <c r="HI69" s="54">
        <f t="shared" si="83"/>
        <v>0</v>
      </c>
      <c r="HJ69" s="54">
        <f t="shared" si="83"/>
        <v>0</v>
      </c>
      <c r="HK69" s="54">
        <f t="shared" si="83"/>
        <v>0</v>
      </c>
      <c r="HL69" s="54">
        <f t="shared" si="83"/>
        <v>0</v>
      </c>
      <c r="HM69" s="54">
        <f t="shared" si="83"/>
        <v>0</v>
      </c>
      <c r="HN69" s="54">
        <f t="shared" si="83"/>
        <v>0</v>
      </c>
      <c r="HO69" s="54">
        <f t="shared" si="83"/>
        <v>0</v>
      </c>
      <c r="HP69" s="54">
        <f t="shared" si="83"/>
        <v>0</v>
      </c>
      <c r="HQ69" s="54">
        <f t="shared" si="83"/>
        <v>0</v>
      </c>
      <c r="HR69" s="54">
        <f t="shared" si="83"/>
        <v>0</v>
      </c>
      <c r="HS69" s="54">
        <f t="shared" si="83"/>
        <v>0</v>
      </c>
      <c r="HT69" s="54">
        <f t="shared" si="83"/>
        <v>0</v>
      </c>
      <c r="HU69" s="54">
        <f t="shared" si="83"/>
        <v>0</v>
      </c>
      <c r="HV69" s="54">
        <f t="shared" si="83"/>
        <v>0</v>
      </c>
      <c r="HW69" s="54">
        <f t="shared" si="83"/>
        <v>0</v>
      </c>
      <c r="HX69" s="54">
        <f t="shared" si="83"/>
        <v>0</v>
      </c>
      <c r="HY69" s="54">
        <f t="shared" si="83"/>
        <v>0</v>
      </c>
      <c r="HZ69" s="54">
        <f t="shared" si="83"/>
        <v>0</v>
      </c>
      <c r="IA69" s="54">
        <f t="shared" si="83"/>
        <v>0</v>
      </c>
      <c r="IB69" s="54">
        <f t="shared" si="83"/>
        <v>0</v>
      </c>
      <c r="IC69" s="54">
        <f t="shared" si="83"/>
        <v>0</v>
      </c>
      <c r="ID69" s="54">
        <f t="shared" si="83"/>
        <v>0</v>
      </c>
      <c r="IE69" s="54">
        <f t="shared" si="83"/>
        <v>0</v>
      </c>
      <c r="IF69" s="54">
        <f t="shared" si="83"/>
        <v>0</v>
      </c>
      <c r="IG69" s="54">
        <f t="shared" si="83"/>
        <v>0</v>
      </c>
      <c r="IH69" s="54">
        <f t="shared" si="83"/>
        <v>0</v>
      </c>
      <c r="II69" s="54">
        <f t="shared" si="83"/>
        <v>0</v>
      </c>
      <c r="IJ69" s="54">
        <f t="shared" si="83"/>
        <v>0</v>
      </c>
      <c r="IK69" s="54">
        <f t="shared" si="83"/>
        <v>0</v>
      </c>
      <c r="IL69" s="54">
        <f t="shared" si="83"/>
        <v>0</v>
      </c>
      <c r="IM69" s="54">
        <f t="shared" si="83"/>
        <v>0</v>
      </c>
      <c r="IN69" s="54">
        <f t="shared" si="83"/>
        <v>0</v>
      </c>
      <c r="IO69" s="54">
        <f t="shared" si="83"/>
        <v>0</v>
      </c>
      <c r="IP69" s="54">
        <f t="shared" si="83"/>
        <v>0</v>
      </c>
      <c r="IQ69" s="54">
        <f t="shared" si="83"/>
        <v>0</v>
      </c>
      <c r="IR69" s="54">
        <f t="shared" si="83"/>
        <v>0</v>
      </c>
      <c r="IS69" s="54">
        <f t="shared" si="83"/>
        <v>0</v>
      </c>
      <c r="IT69" s="54">
        <f t="shared" si="83"/>
        <v>0</v>
      </c>
      <c r="IU69" s="54">
        <f t="shared" si="83"/>
        <v>0</v>
      </c>
      <c r="IV69" s="54" t="s">
        <v>175</v>
      </c>
    </row>
    <row r="70" spans="1:256" s="57" customFormat="1" ht="92.25" customHeight="1">
      <c r="A70" s="9"/>
      <c r="B70" s="17" t="s">
        <v>250</v>
      </c>
      <c r="C70" s="24" t="s">
        <v>97</v>
      </c>
      <c r="D70" s="22" t="s">
        <v>15</v>
      </c>
      <c r="E70" s="22" t="s">
        <v>14</v>
      </c>
      <c r="F70" s="22" t="s">
        <v>22</v>
      </c>
      <c r="G70" s="54" t="s">
        <v>207</v>
      </c>
      <c r="H70" s="54" t="s">
        <v>175</v>
      </c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  <c r="HV70" s="54"/>
      <c r="HW70" s="54"/>
      <c r="HX70" s="54"/>
      <c r="HY70" s="54"/>
      <c r="HZ70" s="54"/>
      <c r="IA70" s="54"/>
      <c r="IB70" s="54"/>
      <c r="IC70" s="54"/>
      <c r="ID70" s="54"/>
      <c r="IE70" s="54"/>
      <c r="IF70" s="54"/>
      <c r="IG70" s="54"/>
      <c r="IH70" s="54"/>
      <c r="II70" s="54"/>
      <c r="IJ70" s="54"/>
      <c r="IK70" s="54"/>
      <c r="IL70" s="54"/>
      <c r="IM70" s="54"/>
      <c r="IN70" s="54"/>
      <c r="IO70" s="54"/>
      <c r="IP70" s="54"/>
      <c r="IQ70" s="54"/>
      <c r="IR70" s="54"/>
      <c r="IS70" s="54"/>
      <c r="IT70" s="54"/>
      <c r="IU70" s="54"/>
      <c r="IV70" s="54" t="s">
        <v>175</v>
      </c>
    </row>
    <row r="71" spans="1:256" s="57" customFormat="1" ht="52.5" customHeight="1">
      <c r="A71" s="9"/>
      <c r="B71" s="71" t="s">
        <v>82</v>
      </c>
      <c r="C71" s="24" t="s">
        <v>204</v>
      </c>
      <c r="D71" s="22"/>
      <c r="E71" s="22"/>
      <c r="F71" s="22"/>
      <c r="G71" s="54" t="s">
        <v>206</v>
      </c>
      <c r="H71" s="54" t="s">
        <v>113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  <c r="HV71" s="54"/>
      <c r="HW71" s="54"/>
      <c r="HX71" s="54"/>
      <c r="HY71" s="54"/>
      <c r="HZ71" s="54"/>
      <c r="IA71" s="54"/>
      <c r="IB71" s="54"/>
      <c r="IC71" s="54"/>
      <c r="ID71" s="54"/>
      <c r="IE71" s="54"/>
      <c r="IF71" s="54"/>
      <c r="IG71" s="54"/>
      <c r="IH71" s="54"/>
      <c r="II71" s="54"/>
      <c r="IJ71" s="54"/>
      <c r="IK71" s="54"/>
      <c r="IL71" s="54"/>
      <c r="IM71" s="54"/>
      <c r="IN71" s="54"/>
      <c r="IO71" s="54"/>
      <c r="IP71" s="54"/>
      <c r="IQ71" s="54"/>
      <c r="IR71" s="54"/>
      <c r="IS71" s="54"/>
      <c r="IT71" s="54"/>
      <c r="IU71" s="54"/>
      <c r="IV71" s="54" t="s">
        <v>113</v>
      </c>
    </row>
    <row r="72" spans="1:256" s="57" customFormat="1" ht="75" customHeight="1">
      <c r="A72" s="9"/>
      <c r="B72" s="71" t="s">
        <v>251</v>
      </c>
      <c r="C72" s="24" t="s">
        <v>205</v>
      </c>
      <c r="D72" s="22" t="s">
        <v>15</v>
      </c>
      <c r="E72" s="22" t="s">
        <v>14</v>
      </c>
      <c r="F72" s="22" t="s">
        <v>22</v>
      </c>
      <c r="G72" s="54" t="s">
        <v>206</v>
      </c>
      <c r="H72" s="54" t="s">
        <v>113</v>
      </c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  <c r="HI72" s="54"/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54"/>
      <c r="HV72" s="54"/>
      <c r="HW72" s="54"/>
      <c r="HX72" s="54"/>
      <c r="HY72" s="54"/>
      <c r="HZ72" s="54"/>
      <c r="IA72" s="54"/>
      <c r="IB72" s="54"/>
      <c r="IC72" s="54"/>
      <c r="ID72" s="54"/>
      <c r="IE72" s="54"/>
      <c r="IF72" s="54"/>
      <c r="IG72" s="54"/>
      <c r="IH72" s="54"/>
      <c r="II72" s="54"/>
      <c r="IJ72" s="54"/>
      <c r="IK72" s="54"/>
      <c r="IL72" s="54"/>
      <c r="IM72" s="54"/>
      <c r="IN72" s="54"/>
      <c r="IO72" s="54"/>
      <c r="IP72" s="54"/>
      <c r="IQ72" s="54"/>
      <c r="IR72" s="54"/>
      <c r="IS72" s="54"/>
      <c r="IT72" s="54"/>
      <c r="IU72" s="54"/>
      <c r="IV72" s="54" t="s">
        <v>113</v>
      </c>
    </row>
    <row r="73" spans="1:256" s="56" customFormat="1" ht="124.5" customHeight="1">
      <c r="A73" s="9"/>
      <c r="B73" s="48" t="s">
        <v>135</v>
      </c>
      <c r="C73" s="45" t="s">
        <v>75</v>
      </c>
      <c r="D73" s="51"/>
      <c r="E73" s="51"/>
      <c r="F73" s="51"/>
      <c r="G73" s="20">
        <f>G74</f>
        <v>747</v>
      </c>
      <c r="H73" s="55" t="str">
        <f aca="true" t="shared" si="84" ref="H73:BS73">H74</f>
        <v>747,0</v>
      </c>
      <c r="I73" s="55">
        <f t="shared" si="84"/>
        <v>0</v>
      </c>
      <c r="J73" s="55">
        <f t="shared" si="84"/>
        <v>0</v>
      </c>
      <c r="K73" s="55">
        <f t="shared" si="84"/>
        <v>0</v>
      </c>
      <c r="L73" s="55">
        <f t="shared" si="84"/>
        <v>0</v>
      </c>
      <c r="M73" s="55">
        <f t="shared" si="84"/>
        <v>0</v>
      </c>
      <c r="N73" s="55">
        <f t="shared" si="84"/>
        <v>0</v>
      </c>
      <c r="O73" s="55">
        <f t="shared" si="84"/>
        <v>0</v>
      </c>
      <c r="P73" s="55">
        <f t="shared" si="84"/>
        <v>0</v>
      </c>
      <c r="Q73" s="55">
        <f t="shared" si="84"/>
        <v>0</v>
      </c>
      <c r="R73" s="55">
        <f t="shared" si="84"/>
        <v>0</v>
      </c>
      <c r="S73" s="55">
        <f t="shared" si="84"/>
        <v>0</v>
      </c>
      <c r="T73" s="55">
        <f t="shared" si="84"/>
        <v>0</v>
      </c>
      <c r="U73" s="55">
        <f t="shared" si="84"/>
        <v>0</v>
      </c>
      <c r="V73" s="55">
        <f t="shared" si="84"/>
        <v>0</v>
      </c>
      <c r="W73" s="55">
        <f t="shared" si="84"/>
        <v>0</v>
      </c>
      <c r="X73" s="55">
        <f t="shared" si="84"/>
        <v>0</v>
      </c>
      <c r="Y73" s="55">
        <f t="shared" si="84"/>
        <v>0</v>
      </c>
      <c r="Z73" s="55">
        <f t="shared" si="84"/>
        <v>0</v>
      </c>
      <c r="AA73" s="55">
        <f t="shared" si="84"/>
        <v>0</v>
      </c>
      <c r="AB73" s="55">
        <f t="shared" si="84"/>
        <v>0</v>
      </c>
      <c r="AC73" s="55">
        <f t="shared" si="84"/>
        <v>0</v>
      </c>
      <c r="AD73" s="55">
        <f t="shared" si="84"/>
        <v>0</v>
      </c>
      <c r="AE73" s="55">
        <f t="shared" si="84"/>
        <v>0</v>
      </c>
      <c r="AF73" s="55">
        <f t="shared" si="84"/>
        <v>0</v>
      </c>
      <c r="AG73" s="55">
        <f t="shared" si="84"/>
        <v>0</v>
      </c>
      <c r="AH73" s="55">
        <f t="shared" si="84"/>
        <v>0</v>
      </c>
      <c r="AI73" s="55">
        <f t="shared" si="84"/>
        <v>0</v>
      </c>
      <c r="AJ73" s="55">
        <f t="shared" si="84"/>
        <v>0</v>
      </c>
      <c r="AK73" s="55">
        <f t="shared" si="84"/>
        <v>0</v>
      </c>
      <c r="AL73" s="55">
        <f t="shared" si="84"/>
        <v>0</v>
      </c>
      <c r="AM73" s="55">
        <f t="shared" si="84"/>
        <v>0</v>
      </c>
      <c r="AN73" s="55">
        <f t="shared" si="84"/>
        <v>0</v>
      </c>
      <c r="AO73" s="55">
        <f t="shared" si="84"/>
        <v>0</v>
      </c>
      <c r="AP73" s="55">
        <f t="shared" si="84"/>
        <v>0</v>
      </c>
      <c r="AQ73" s="55">
        <f t="shared" si="84"/>
        <v>0</v>
      </c>
      <c r="AR73" s="55">
        <f t="shared" si="84"/>
        <v>0</v>
      </c>
      <c r="AS73" s="55">
        <f t="shared" si="84"/>
        <v>0</v>
      </c>
      <c r="AT73" s="55">
        <f t="shared" si="84"/>
        <v>0</v>
      </c>
      <c r="AU73" s="55">
        <f t="shared" si="84"/>
        <v>0</v>
      </c>
      <c r="AV73" s="55">
        <f t="shared" si="84"/>
        <v>0</v>
      </c>
      <c r="AW73" s="55">
        <f t="shared" si="84"/>
        <v>0</v>
      </c>
      <c r="AX73" s="55">
        <f t="shared" si="84"/>
        <v>0</v>
      </c>
      <c r="AY73" s="55">
        <f t="shared" si="84"/>
        <v>0</v>
      </c>
      <c r="AZ73" s="55">
        <f t="shared" si="84"/>
        <v>0</v>
      </c>
      <c r="BA73" s="55">
        <f t="shared" si="84"/>
        <v>0</v>
      </c>
      <c r="BB73" s="55">
        <f t="shared" si="84"/>
        <v>0</v>
      </c>
      <c r="BC73" s="55">
        <f t="shared" si="84"/>
        <v>0</v>
      </c>
      <c r="BD73" s="55">
        <f t="shared" si="84"/>
        <v>0</v>
      </c>
      <c r="BE73" s="55">
        <f t="shared" si="84"/>
        <v>0</v>
      </c>
      <c r="BF73" s="55">
        <f t="shared" si="84"/>
        <v>0</v>
      </c>
      <c r="BG73" s="55">
        <f t="shared" si="84"/>
        <v>0</v>
      </c>
      <c r="BH73" s="55">
        <f t="shared" si="84"/>
        <v>0</v>
      </c>
      <c r="BI73" s="55">
        <f t="shared" si="84"/>
        <v>0</v>
      </c>
      <c r="BJ73" s="55">
        <f t="shared" si="84"/>
        <v>0</v>
      </c>
      <c r="BK73" s="55">
        <f t="shared" si="84"/>
        <v>0</v>
      </c>
      <c r="BL73" s="55">
        <f t="shared" si="84"/>
        <v>0</v>
      </c>
      <c r="BM73" s="55">
        <f t="shared" si="84"/>
        <v>0</v>
      </c>
      <c r="BN73" s="55">
        <f t="shared" si="84"/>
        <v>0</v>
      </c>
      <c r="BO73" s="55">
        <f t="shared" si="84"/>
        <v>0</v>
      </c>
      <c r="BP73" s="55">
        <f t="shared" si="84"/>
        <v>0</v>
      </c>
      <c r="BQ73" s="55">
        <f t="shared" si="84"/>
        <v>0</v>
      </c>
      <c r="BR73" s="55">
        <f t="shared" si="84"/>
        <v>0</v>
      </c>
      <c r="BS73" s="55">
        <f t="shared" si="84"/>
        <v>0</v>
      </c>
      <c r="BT73" s="55">
        <f aca="true" t="shared" si="85" ref="BT73:EE73">BT74</f>
        <v>0</v>
      </c>
      <c r="BU73" s="55">
        <f t="shared" si="85"/>
        <v>0</v>
      </c>
      <c r="BV73" s="55">
        <f t="shared" si="85"/>
        <v>0</v>
      </c>
      <c r="BW73" s="55">
        <f t="shared" si="85"/>
        <v>0</v>
      </c>
      <c r="BX73" s="55">
        <f t="shared" si="85"/>
        <v>0</v>
      </c>
      <c r="BY73" s="55">
        <f t="shared" si="85"/>
        <v>0</v>
      </c>
      <c r="BZ73" s="55">
        <f t="shared" si="85"/>
        <v>0</v>
      </c>
      <c r="CA73" s="55">
        <f t="shared" si="85"/>
        <v>0</v>
      </c>
      <c r="CB73" s="55">
        <f t="shared" si="85"/>
        <v>0</v>
      </c>
      <c r="CC73" s="55">
        <f t="shared" si="85"/>
        <v>0</v>
      </c>
      <c r="CD73" s="55">
        <f t="shared" si="85"/>
        <v>0</v>
      </c>
      <c r="CE73" s="55">
        <f t="shared" si="85"/>
        <v>0</v>
      </c>
      <c r="CF73" s="55">
        <f t="shared" si="85"/>
        <v>0</v>
      </c>
      <c r="CG73" s="55">
        <f t="shared" si="85"/>
        <v>0</v>
      </c>
      <c r="CH73" s="55">
        <f t="shared" si="85"/>
        <v>0</v>
      </c>
      <c r="CI73" s="55">
        <f t="shared" si="85"/>
        <v>0</v>
      </c>
      <c r="CJ73" s="55">
        <f t="shared" si="85"/>
        <v>0</v>
      </c>
      <c r="CK73" s="55">
        <f t="shared" si="85"/>
        <v>0</v>
      </c>
      <c r="CL73" s="55">
        <f t="shared" si="85"/>
        <v>0</v>
      </c>
      <c r="CM73" s="55">
        <f t="shared" si="85"/>
        <v>0</v>
      </c>
      <c r="CN73" s="55">
        <f t="shared" si="85"/>
        <v>0</v>
      </c>
      <c r="CO73" s="55">
        <f t="shared" si="85"/>
        <v>0</v>
      </c>
      <c r="CP73" s="55">
        <f t="shared" si="85"/>
        <v>0</v>
      </c>
      <c r="CQ73" s="55">
        <f t="shared" si="85"/>
        <v>0</v>
      </c>
      <c r="CR73" s="55">
        <f t="shared" si="85"/>
        <v>0</v>
      </c>
      <c r="CS73" s="55">
        <f t="shared" si="85"/>
        <v>0</v>
      </c>
      <c r="CT73" s="55">
        <f t="shared" si="85"/>
        <v>0</v>
      </c>
      <c r="CU73" s="55">
        <f t="shared" si="85"/>
        <v>0</v>
      </c>
      <c r="CV73" s="55">
        <f t="shared" si="85"/>
        <v>0</v>
      </c>
      <c r="CW73" s="55">
        <f t="shared" si="85"/>
        <v>0</v>
      </c>
      <c r="CX73" s="55">
        <f t="shared" si="85"/>
        <v>0</v>
      </c>
      <c r="CY73" s="55">
        <f t="shared" si="85"/>
        <v>0</v>
      </c>
      <c r="CZ73" s="55">
        <f t="shared" si="85"/>
        <v>0</v>
      </c>
      <c r="DA73" s="55">
        <f t="shared" si="85"/>
        <v>0</v>
      </c>
      <c r="DB73" s="55">
        <f t="shared" si="85"/>
        <v>0</v>
      </c>
      <c r="DC73" s="55">
        <f t="shared" si="85"/>
        <v>0</v>
      </c>
      <c r="DD73" s="55">
        <f t="shared" si="85"/>
        <v>0</v>
      </c>
      <c r="DE73" s="55">
        <f t="shared" si="85"/>
        <v>0</v>
      </c>
      <c r="DF73" s="55">
        <f t="shared" si="85"/>
        <v>0</v>
      </c>
      <c r="DG73" s="55">
        <f t="shared" si="85"/>
        <v>0</v>
      </c>
      <c r="DH73" s="55">
        <f t="shared" si="85"/>
        <v>0</v>
      </c>
      <c r="DI73" s="55">
        <f t="shared" si="85"/>
        <v>0</v>
      </c>
      <c r="DJ73" s="55">
        <f t="shared" si="85"/>
        <v>0</v>
      </c>
      <c r="DK73" s="55">
        <f t="shared" si="85"/>
        <v>0</v>
      </c>
      <c r="DL73" s="55">
        <f t="shared" si="85"/>
        <v>0</v>
      </c>
      <c r="DM73" s="55">
        <f t="shared" si="85"/>
        <v>0</v>
      </c>
      <c r="DN73" s="55">
        <f t="shared" si="85"/>
        <v>0</v>
      </c>
      <c r="DO73" s="55">
        <f t="shared" si="85"/>
        <v>0</v>
      </c>
      <c r="DP73" s="55">
        <f t="shared" si="85"/>
        <v>0</v>
      </c>
      <c r="DQ73" s="55">
        <f t="shared" si="85"/>
        <v>0</v>
      </c>
      <c r="DR73" s="55">
        <f t="shared" si="85"/>
        <v>0</v>
      </c>
      <c r="DS73" s="55">
        <f t="shared" si="85"/>
        <v>0</v>
      </c>
      <c r="DT73" s="55">
        <f t="shared" si="85"/>
        <v>0</v>
      </c>
      <c r="DU73" s="55">
        <f t="shared" si="85"/>
        <v>0</v>
      </c>
      <c r="DV73" s="55">
        <f t="shared" si="85"/>
        <v>0</v>
      </c>
      <c r="DW73" s="55">
        <f t="shared" si="85"/>
        <v>0</v>
      </c>
      <c r="DX73" s="55">
        <f t="shared" si="85"/>
        <v>0</v>
      </c>
      <c r="DY73" s="55">
        <f t="shared" si="85"/>
        <v>0</v>
      </c>
      <c r="DZ73" s="55">
        <f t="shared" si="85"/>
        <v>0</v>
      </c>
      <c r="EA73" s="55">
        <f t="shared" si="85"/>
        <v>0</v>
      </c>
      <c r="EB73" s="55">
        <f t="shared" si="85"/>
        <v>0</v>
      </c>
      <c r="EC73" s="55">
        <f t="shared" si="85"/>
        <v>0</v>
      </c>
      <c r="ED73" s="55">
        <f t="shared" si="85"/>
        <v>0</v>
      </c>
      <c r="EE73" s="55">
        <f t="shared" si="85"/>
        <v>0</v>
      </c>
      <c r="EF73" s="55">
        <f aca="true" t="shared" si="86" ref="EF73:GQ73">EF74</f>
        <v>0</v>
      </c>
      <c r="EG73" s="55">
        <f t="shared" si="86"/>
        <v>0</v>
      </c>
      <c r="EH73" s="55">
        <f t="shared" si="86"/>
        <v>0</v>
      </c>
      <c r="EI73" s="55">
        <f t="shared" si="86"/>
        <v>0</v>
      </c>
      <c r="EJ73" s="55">
        <f t="shared" si="86"/>
        <v>0</v>
      </c>
      <c r="EK73" s="55">
        <f t="shared" si="86"/>
        <v>0</v>
      </c>
      <c r="EL73" s="55">
        <f t="shared" si="86"/>
        <v>0</v>
      </c>
      <c r="EM73" s="55">
        <f t="shared" si="86"/>
        <v>0</v>
      </c>
      <c r="EN73" s="55">
        <f t="shared" si="86"/>
        <v>0</v>
      </c>
      <c r="EO73" s="55">
        <f t="shared" si="86"/>
        <v>0</v>
      </c>
      <c r="EP73" s="55">
        <f t="shared" si="86"/>
        <v>0</v>
      </c>
      <c r="EQ73" s="55">
        <f t="shared" si="86"/>
        <v>0</v>
      </c>
      <c r="ER73" s="55">
        <f t="shared" si="86"/>
        <v>0</v>
      </c>
      <c r="ES73" s="55">
        <f t="shared" si="86"/>
        <v>0</v>
      </c>
      <c r="ET73" s="55">
        <f t="shared" si="86"/>
        <v>0</v>
      </c>
      <c r="EU73" s="55">
        <f t="shared" si="86"/>
        <v>0</v>
      </c>
      <c r="EV73" s="55">
        <f t="shared" si="86"/>
        <v>0</v>
      </c>
      <c r="EW73" s="55">
        <f t="shared" si="86"/>
        <v>0</v>
      </c>
      <c r="EX73" s="55">
        <f t="shared" si="86"/>
        <v>0</v>
      </c>
      <c r="EY73" s="55">
        <f t="shared" si="86"/>
        <v>0</v>
      </c>
      <c r="EZ73" s="55">
        <f t="shared" si="86"/>
        <v>0</v>
      </c>
      <c r="FA73" s="55">
        <f t="shared" si="86"/>
        <v>0</v>
      </c>
      <c r="FB73" s="55">
        <f t="shared" si="86"/>
        <v>0</v>
      </c>
      <c r="FC73" s="55">
        <f t="shared" si="86"/>
        <v>0</v>
      </c>
      <c r="FD73" s="55">
        <f t="shared" si="86"/>
        <v>0</v>
      </c>
      <c r="FE73" s="55">
        <f t="shared" si="86"/>
        <v>0</v>
      </c>
      <c r="FF73" s="55">
        <f t="shared" si="86"/>
        <v>0</v>
      </c>
      <c r="FG73" s="55">
        <f t="shared" si="86"/>
        <v>0</v>
      </c>
      <c r="FH73" s="55">
        <f t="shared" si="86"/>
        <v>0</v>
      </c>
      <c r="FI73" s="55">
        <f t="shared" si="86"/>
        <v>0</v>
      </c>
      <c r="FJ73" s="55">
        <f t="shared" si="86"/>
        <v>0</v>
      </c>
      <c r="FK73" s="55">
        <f t="shared" si="86"/>
        <v>0</v>
      </c>
      <c r="FL73" s="55">
        <f t="shared" si="86"/>
        <v>0</v>
      </c>
      <c r="FM73" s="55">
        <f t="shared" si="86"/>
        <v>0</v>
      </c>
      <c r="FN73" s="55">
        <f t="shared" si="86"/>
        <v>0</v>
      </c>
      <c r="FO73" s="55">
        <f t="shared" si="86"/>
        <v>0</v>
      </c>
      <c r="FP73" s="55">
        <f t="shared" si="86"/>
        <v>0</v>
      </c>
      <c r="FQ73" s="55">
        <f t="shared" si="86"/>
        <v>0</v>
      </c>
      <c r="FR73" s="55">
        <f t="shared" si="86"/>
        <v>0</v>
      </c>
      <c r="FS73" s="55">
        <f t="shared" si="86"/>
        <v>0</v>
      </c>
      <c r="FT73" s="55">
        <f t="shared" si="86"/>
        <v>0</v>
      </c>
      <c r="FU73" s="55">
        <f t="shared" si="86"/>
        <v>0</v>
      </c>
      <c r="FV73" s="55">
        <f t="shared" si="86"/>
        <v>0</v>
      </c>
      <c r="FW73" s="55">
        <f t="shared" si="86"/>
        <v>0</v>
      </c>
      <c r="FX73" s="55">
        <f t="shared" si="86"/>
        <v>0</v>
      </c>
      <c r="FY73" s="55">
        <f t="shared" si="86"/>
        <v>0</v>
      </c>
      <c r="FZ73" s="55">
        <f t="shared" si="86"/>
        <v>0</v>
      </c>
      <c r="GA73" s="55">
        <f t="shared" si="86"/>
        <v>0</v>
      </c>
      <c r="GB73" s="55">
        <f t="shared" si="86"/>
        <v>0</v>
      </c>
      <c r="GC73" s="55">
        <f t="shared" si="86"/>
        <v>0</v>
      </c>
      <c r="GD73" s="55">
        <f t="shared" si="86"/>
        <v>0</v>
      </c>
      <c r="GE73" s="55">
        <f t="shared" si="86"/>
        <v>0</v>
      </c>
      <c r="GF73" s="55">
        <f t="shared" si="86"/>
        <v>0</v>
      </c>
      <c r="GG73" s="55">
        <f t="shared" si="86"/>
        <v>0</v>
      </c>
      <c r="GH73" s="55">
        <f t="shared" si="86"/>
        <v>0</v>
      </c>
      <c r="GI73" s="55">
        <f t="shared" si="86"/>
        <v>0</v>
      </c>
      <c r="GJ73" s="55">
        <f t="shared" si="86"/>
        <v>0</v>
      </c>
      <c r="GK73" s="55">
        <f t="shared" si="86"/>
        <v>0</v>
      </c>
      <c r="GL73" s="55">
        <f t="shared" si="86"/>
        <v>0</v>
      </c>
      <c r="GM73" s="55">
        <f t="shared" si="86"/>
        <v>0</v>
      </c>
      <c r="GN73" s="55">
        <f t="shared" si="86"/>
        <v>0</v>
      </c>
      <c r="GO73" s="55">
        <f t="shared" si="86"/>
        <v>0</v>
      </c>
      <c r="GP73" s="55">
        <f t="shared" si="86"/>
        <v>0</v>
      </c>
      <c r="GQ73" s="55">
        <f t="shared" si="86"/>
        <v>0</v>
      </c>
      <c r="GR73" s="55">
        <f aca="true" t="shared" si="87" ref="GR73:IV73">GR74</f>
        <v>0</v>
      </c>
      <c r="GS73" s="55">
        <f t="shared" si="87"/>
        <v>0</v>
      </c>
      <c r="GT73" s="55">
        <f t="shared" si="87"/>
        <v>0</v>
      </c>
      <c r="GU73" s="55">
        <f t="shared" si="87"/>
        <v>0</v>
      </c>
      <c r="GV73" s="55">
        <f t="shared" si="87"/>
        <v>0</v>
      </c>
      <c r="GW73" s="55">
        <f t="shared" si="87"/>
        <v>0</v>
      </c>
      <c r="GX73" s="55">
        <f t="shared" si="87"/>
        <v>0</v>
      </c>
      <c r="GY73" s="55">
        <f t="shared" si="87"/>
        <v>0</v>
      </c>
      <c r="GZ73" s="55">
        <f t="shared" si="87"/>
        <v>0</v>
      </c>
      <c r="HA73" s="55">
        <f t="shared" si="87"/>
        <v>0</v>
      </c>
      <c r="HB73" s="55">
        <f t="shared" si="87"/>
        <v>0</v>
      </c>
      <c r="HC73" s="55">
        <f t="shared" si="87"/>
        <v>0</v>
      </c>
      <c r="HD73" s="55">
        <f t="shared" si="87"/>
        <v>0</v>
      </c>
      <c r="HE73" s="55">
        <f t="shared" si="87"/>
        <v>0</v>
      </c>
      <c r="HF73" s="55">
        <f t="shared" si="87"/>
        <v>0</v>
      </c>
      <c r="HG73" s="55">
        <f t="shared" si="87"/>
        <v>0</v>
      </c>
      <c r="HH73" s="55">
        <f t="shared" si="87"/>
        <v>0</v>
      </c>
      <c r="HI73" s="55">
        <f t="shared" si="87"/>
        <v>0</v>
      </c>
      <c r="HJ73" s="55">
        <f t="shared" si="87"/>
        <v>0</v>
      </c>
      <c r="HK73" s="55">
        <f t="shared" si="87"/>
        <v>0</v>
      </c>
      <c r="HL73" s="55">
        <f t="shared" si="87"/>
        <v>0</v>
      </c>
      <c r="HM73" s="55">
        <f t="shared" si="87"/>
        <v>0</v>
      </c>
      <c r="HN73" s="55">
        <f t="shared" si="87"/>
        <v>0</v>
      </c>
      <c r="HO73" s="55">
        <f t="shared" si="87"/>
        <v>0</v>
      </c>
      <c r="HP73" s="55">
        <f t="shared" si="87"/>
        <v>0</v>
      </c>
      <c r="HQ73" s="55">
        <f t="shared" si="87"/>
        <v>0</v>
      </c>
      <c r="HR73" s="55">
        <f t="shared" si="87"/>
        <v>0</v>
      </c>
      <c r="HS73" s="55">
        <f t="shared" si="87"/>
        <v>0</v>
      </c>
      <c r="HT73" s="55">
        <f t="shared" si="87"/>
        <v>0</v>
      </c>
      <c r="HU73" s="55">
        <f t="shared" si="87"/>
        <v>0</v>
      </c>
      <c r="HV73" s="55">
        <f t="shared" si="87"/>
        <v>0</v>
      </c>
      <c r="HW73" s="55">
        <f t="shared" si="87"/>
        <v>0</v>
      </c>
      <c r="HX73" s="55">
        <f t="shared" si="87"/>
        <v>0</v>
      </c>
      <c r="HY73" s="55">
        <f t="shared" si="87"/>
        <v>0</v>
      </c>
      <c r="HZ73" s="55">
        <f t="shared" si="87"/>
        <v>0</v>
      </c>
      <c r="IA73" s="55">
        <f t="shared" si="87"/>
        <v>0</v>
      </c>
      <c r="IB73" s="55">
        <f t="shared" si="87"/>
        <v>0</v>
      </c>
      <c r="IC73" s="55">
        <f t="shared" si="87"/>
        <v>0</v>
      </c>
      <c r="ID73" s="55">
        <f t="shared" si="87"/>
        <v>0</v>
      </c>
      <c r="IE73" s="55">
        <f t="shared" si="87"/>
        <v>0</v>
      </c>
      <c r="IF73" s="55">
        <f t="shared" si="87"/>
        <v>0</v>
      </c>
      <c r="IG73" s="55">
        <f t="shared" si="87"/>
        <v>0</v>
      </c>
      <c r="IH73" s="55">
        <f t="shared" si="87"/>
        <v>0</v>
      </c>
      <c r="II73" s="55">
        <f t="shared" si="87"/>
        <v>0</v>
      </c>
      <c r="IJ73" s="55">
        <f t="shared" si="87"/>
        <v>0</v>
      </c>
      <c r="IK73" s="55">
        <f t="shared" si="87"/>
        <v>0</v>
      </c>
      <c r="IL73" s="55">
        <f t="shared" si="87"/>
        <v>0</v>
      </c>
      <c r="IM73" s="55">
        <f t="shared" si="87"/>
        <v>0</v>
      </c>
      <c r="IN73" s="55">
        <f t="shared" si="87"/>
        <v>0</v>
      </c>
      <c r="IO73" s="55">
        <f t="shared" si="87"/>
        <v>0</v>
      </c>
      <c r="IP73" s="55">
        <f t="shared" si="87"/>
        <v>0</v>
      </c>
      <c r="IQ73" s="55">
        <f t="shared" si="87"/>
        <v>0</v>
      </c>
      <c r="IR73" s="55">
        <f t="shared" si="87"/>
        <v>0</v>
      </c>
      <c r="IS73" s="55">
        <f t="shared" si="87"/>
        <v>0</v>
      </c>
      <c r="IT73" s="55">
        <f t="shared" si="87"/>
        <v>0</v>
      </c>
      <c r="IU73" s="55">
        <f t="shared" si="87"/>
        <v>0</v>
      </c>
      <c r="IV73" s="55" t="str">
        <f t="shared" si="87"/>
        <v>0,0</v>
      </c>
    </row>
    <row r="74" spans="1:256" s="57" customFormat="1" ht="92.25" customHeight="1">
      <c r="A74" s="9"/>
      <c r="B74" s="17" t="s">
        <v>110</v>
      </c>
      <c r="C74" s="24" t="s">
        <v>83</v>
      </c>
      <c r="D74" s="22"/>
      <c r="E74" s="22"/>
      <c r="F74" s="22"/>
      <c r="G74" s="21">
        <f>G75</f>
        <v>747</v>
      </c>
      <c r="H74" s="54" t="str">
        <f aca="true" t="shared" si="88" ref="H74:BS74">H75</f>
        <v>747,0</v>
      </c>
      <c r="I74" s="54">
        <f t="shared" si="88"/>
        <v>0</v>
      </c>
      <c r="J74" s="54">
        <f t="shared" si="88"/>
        <v>0</v>
      </c>
      <c r="K74" s="54">
        <f t="shared" si="88"/>
        <v>0</v>
      </c>
      <c r="L74" s="54">
        <f t="shared" si="88"/>
        <v>0</v>
      </c>
      <c r="M74" s="54">
        <f t="shared" si="88"/>
        <v>0</v>
      </c>
      <c r="N74" s="54">
        <f t="shared" si="88"/>
        <v>0</v>
      </c>
      <c r="O74" s="54">
        <f t="shared" si="88"/>
        <v>0</v>
      </c>
      <c r="P74" s="54">
        <f t="shared" si="88"/>
        <v>0</v>
      </c>
      <c r="Q74" s="54">
        <f t="shared" si="88"/>
        <v>0</v>
      </c>
      <c r="R74" s="54">
        <f t="shared" si="88"/>
        <v>0</v>
      </c>
      <c r="S74" s="54">
        <f t="shared" si="88"/>
        <v>0</v>
      </c>
      <c r="T74" s="54">
        <f t="shared" si="88"/>
        <v>0</v>
      </c>
      <c r="U74" s="54">
        <f t="shared" si="88"/>
        <v>0</v>
      </c>
      <c r="V74" s="54">
        <f t="shared" si="88"/>
        <v>0</v>
      </c>
      <c r="W74" s="54">
        <f t="shared" si="88"/>
        <v>0</v>
      </c>
      <c r="X74" s="54">
        <f t="shared" si="88"/>
        <v>0</v>
      </c>
      <c r="Y74" s="54">
        <f t="shared" si="88"/>
        <v>0</v>
      </c>
      <c r="Z74" s="54">
        <f t="shared" si="88"/>
        <v>0</v>
      </c>
      <c r="AA74" s="54">
        <f t="shared" si="88"/>
        <v>0</v>
      </c>
      <c r="AB74" s="54">
        <f t="shared" si="88"/>
        <v>0</v>
      </c>
      <c r="AC74" s="54">
        <f t="shared" si="88"/>
        <v>0</v>
      </c>
      <c r="AD74" s="54">
        <f t="shared" si="88"/>
        <v>0</v>
      </c>
      <c r="AE74" s="54">
        <f t="shared" si="88"/>
        <v>0</v>
      </c>
      <c r="AF74" s="54">
        <f t="shared" si="88"/>
        <v>0</v>
      </c>
      <c r="AG74" s="54">
        <f t="shared" si="88"/>
        <v>0</v>
      </c>
      <c r="AH74" s="54">
        <f t="shared" si="88"/>
        <v>0</v>
      </c>
      <c r="AI74" s="54">
        <f t="shared" si="88"/>
        <v>0</v>
      </c>
      <c r="AJ74" s="54">
        <f t="shared" si="88"/>
        <v>0</v>
      </c>
      <c r="AK74" s="54">
        <f t="shared" si="88"/>
        <v>0</v>
      </c>
      <c r="AL74" s="54">
        <f t="shared" si="88"/>
        <v>0</v>
      </c>
      <c r="AM74" s="54">
        <f t="shared" si="88"/>
        <v>0</v>
      </c>
      <c r="AN74" s="54">
        <f t="shared" si="88"/>
        <v>0</v>
      </c>
      <c r="AO74" s="54">
        <f t="shared" si="88"/>
        <v>0</v>
      </c>
      <c r="AP74" s="54">
        <f t="shared" si="88"/>
        <v>0</v>
      </c>
      <c r="AQ74" s="54">
        <f t="shared" si="88"/>
        <v>0</v>
      </c>
      <c r="AR74" s="54">
        <f t="shared" si="88"/>
        <v>0</v>
      </c>
      <c r="AS74" s="54">
        <f t="shared" si="88"/>
        <v>0</v>
      </c>
      <c r="AT74" s="54">
        <f t="shared" si="88"/>
        <v>0</v>
      </c>
      <c r="AU74" s="54">
        <f t="shared" si="88"/>
        <v>0</v>
      </c>
      <c r="AV74" s="54">
        <f t="shared" si="88"/>
        <v>0</v>
      </c>
      <c r="AW74" s="54">
        <f t="shared" si="88"/>
        <v>0</v>
      </c>
      <c r="AX74" s="54">
        <f t="shared" si="88"/>
        <v>0</v>
      </c>
      <c r="AY74" s="54">
        <f t="shared" si="88"/>
        <v>0</v>
      </c>
      <c r="AZ74" s="54">
        <f t="shared" si="88"/>
        <v>0</v>
      </c>
      <c r="BA74" s="54">
        <f t="shared" si="88"/>
        <v>0</v>
      </c>
      <c r="BB74" s="54">
        <f t="shared" si="88"/>
        <v>0</v>
      </c>
      <c r="BC74" s="54">
        <f t="shared" si="88"/>
        <v>0</v>
      </c>
      <c r="BD74" s="54">
        <f t="shared" si="88"/>
        <v>0</v>
      </c>
      <c r="BE74" s="54">
        <f t="shared" si="88"/>
        <v>0</v>
      </c>
      <c r="BF74" s="54">
        <f t="shared" si="88"/>
        <v>0</v>
      </c>
      <c r="BG74" s="54">
        <f t="shared" si="88"/>
        <v>0</v>
      </c>
      <c r="BH74" s="54">
        <f t="shared" si="88"/>
        <v>0</v>
      </c>
      <c r="BI74" s="54">
        <f t="shared" si="88"/>
        <v>0</v>
      </c>
      <c r="BJ74" s="54">
        <f t="shared" si="88"/>
        <v>0</v>
      </c>
      <c r="BK74" s="54">
        <f t="shared" si="88"/>
        <v>0</v>
      </c>
      <c r="BL74" s="54">
        <f t="shared" si="88"/>
        <v>0</v>
      </c>
      <c r="BM74" s="54">
        <f t="shared" si="88"/>
        <v>0</v>
      </c>
      <c r="BN74" s="54">
        <f t="shared" si="88"/>
        <v>0</v>
      </c>
      <c r="BO74" s="54">
        <f t="shared" si="88"/>
        <v>0</v>
      </c>
      <c r="BP74" s="54">
        <f t="shared" si="88"/>
        <v>0</v>
      </c>
      <c r="BQ74" s="54">
        <f t="shared" si="88"/>
        <v>0</v>
      </c>
      <c r="BR74" s="54">
        <f t="shared" si="88"/>
        <v>0</v>
      </c>
      <c r="BS74" s="54">
        <f t="shared" si="88"/>
        <v>0</v>
      </c>
      <c r="BT74" s="54">
        <f aca="true" t="shared" si="89" ref="BT74:EE74">BT75</f>
        <v>0</v>
      </c>
      <c r="BU74" s="54">
        <f t="shared" si="89"/>
        <v>0</v>
      </c>
      <c r="BV74" s="54">
        <f t="shared" si="89"/>
        <v>0</v>
      </c>
      <c r="BW74" s="54">
        <f t="shared" si="89"/>
        <v>0</v>
      </c>
      <c r="BX74" s="54">
        <f t="shared" si="89"/>
        <v>0</v>
      </c>
      <c r="BY74" s="54">
        <f t="shared" si="89"/>
        <v>0</v>
      </c>
      <c r="BZ74" s="54">
        <f t="shared" si="89"/>
        <v>0</v>
      </c>
      <c r="CA74" s="54">
        <f t="shared" si="89"/>
        <v>0</v>
      </c>
      <c r="CB74" s="54">
        <f t="shared" si="89"/>
        <v>0</v>
      </c>
      <c r="CC74" s="54">
        <f t="shared" si="89"/>
        <v>0</v>
      </c>
      <c r="CD74" s="54">
        <f t="shared" si="89"/>
        <v>0</v>
      </c>
      <c r="CE74" s="54">
        <f t="shared" si="89"/>
        <v>0</v>
      </c>
      <c r="CF74" s="54">
        <f t="shared" si="89"/>
        <v>0</v>
      </c>
      <c r="CG74" s="54">
        <f t="shared" si="89"/>
        <v>0</v>
      </c>
      <c r="CH74" s="54">
        <f t="shared" si="89"/>
        <v>0</v>
      </c>
      <c r="CI74" s="54">
        <f t="shared" si="89"/>
        <v>0</v>
      </c>
      <c r="CJ74" s="54">
        <f t="shared" si="89"/>
        <v>0</v>
      </c>
      <c r="CK74" s="54">
        <f t="shared" si="89"/>
        <v>0</v>
      </c>
      <c r="CL74" s="54">
        <f t="shared" si="89"/>
        <v>0</v>
      </c>
      <c r="CM74" s="54">
        <f t="shared" si="89"/>
        <v>0</v>
      </c>
      <c r="CN74" s="54">
        <f t="shared" si="89"/>
        <v>0</v>
      </c>
      <c r="CO74" s="54">
        <f t="shared" si="89"/>
        <v>0</v>
      </c>
      <c r="CP74" s="54">
        <f t="shared" si="89"/>
        <v>0</v>
      </c>
      <c r="CQ74" s="54">
        <f t="shared" si="89"/>
        <v>0</v>
      </c>
      <c r="CR74" s="54">
        <f t="shared" si="89"/>
        <v>0</v>
      </c>
      <c r="CS74" s="54">
        <f t="shared" si="89"/>
        <v>0</v>
      </c>
      <c r="CT74" s="54">
        <f t="shared" si="89"/>
        <v>0</v>
      </c>
      <c r="CU74" s="54">
        <f t="shared" si="89"/>
        <v>0</v>
      </c>
      <c r="CV74" s="54">
        <f t="shared" si="89"/>
        <v>0</v>
      </c>
      <c r="CW74" s="54">
        <f t="shared" si="89"/>
        <v>0</v>
      </c>
      <c r="CX74" s="54">
        <f t="shared" si="89"/>
        <v>0</v>
      </c>
      <c r="CY74" s="54">
        <f t="shared" si="89"/>
        <v>0</v>
      </c>
      <c r="CZ74" s="54">
        <f t="shared" si="89"/>
        <v>0</v>
      </c>
      <c r="DA74" s="54">
        <f t="shared" si="89"/>
        <v>0</v>
      </c>
      <c r="DB74" s="54">
        <f t="shared" si="89"/>
        <v>0</v>
      </c>
      <c r="DC74" s="54">
        <f t="shared" si="89"/>
        <v>0</v>
      </c>
      <c r="DD74" s="54">
        <f t="shared" si="89"/>
        <v>0</v>
      </c>
      <c r="DE74" s="54">
        <f t="shared" si="89"/>
        <v>0</v>
      </c>
      <c r="DF74" s="54">
        <f t="shared" si="89"/>
        <v>0</v>
      </c>
      <c r="DG74" s="54">
        <f t="shared" si="89"/>
        <v>0</v>
      </c>
      <c r="DH74" s="54">
        <f t="shared" si="89"/>
        <v>0</v>
      </c>
      <c r="DI74" s="54">
        <f t="shared" si="89"/>
        <v>0</v>
      </c>
      <c r="DJ74" s="54">
        <f t="shared" si="89"/>
        <v>0</v>
      </c>
      <c r="DK74" s="54">
        <f t="shared" si="89"/>
        <v>0</v>
      </c>
      <c r="DL74" s="54">
        <f t="shared" si="89"/>
        <v>0</v>
      </c>
      <c r="DM74" s="54">
        <f t="shared" si="89"/>
        <v>0</v>
      </c>
      <c r="DN74" s="54">
        <f t="shared" si="89"/>
        <v>0</v>
      </c>
      <c r="DO74" s="54">
        <f t="shared" si="89"/>
        <v>0</v>
      </c>
      <c r="DP74" s="54">
        <f t="shared" si="89"/>
        <v>0</v>
      </c>
      <c r="DQ74" s="54">
        <f t="shared" si="89"/>
        <v>0</v>
      </c>
      <c r="DR74" s="54">
        <f t="shared" si="89"/>
        <v>0</v>
      </c>
      <c r="DS74" s="54">
        <f t="shared" si="89"/>
        <v>0</v>
      </c>
      <c r="DT74" s="54">
        <f t="shared" si="89"/>
        <v>0</v>
      </c>
      <c r="DU74" s="54">
        <f t="shared" si="89"/>
        <v>0</v>
      </c>
      <c r="DV74" s="54">
        <f t="shared" si="89"/>
        <v>0</v>
      </c>
      <c r="DW74" s="54">
        <f t="shared" si="89"/>
        <v>0</v>
      </c>
      <c r="DX74" s="54">
        <f t="shared" si="89"/>
        <v>0</v>
      </c>
      <c r="DY74" s="54">
        <f t="shared" si="89"/>
        <v>0</v>
      </c>
      <c r="DZ74" s="54">
        <f t="shared" si="89"/>
        <v>0</v>
      </c>
      <c r="EA74" s="54">
        <f t="shared" si="89"/>
        <v>0</v>
      </c>
      <c r="EB74" s="54">
        <f t="shared" si="89"/>
        <v>0</v>
      </c>
      <c r="EC74" s="54">
        <f t="shared" si="89"/>
        <v>0</v>
      </c>
      <c r="ED74" s="54">
        <f t="shared" si="89"/>
        <v>0</v>
      </c>
      <c r="EE74" s="54">
        <f t="shared" si="89"/>
        <v>0</v>
      </c>
      <c r="EF74" s="54">
        <f aca="true" t="shared" si="90" ref="EF74:GQ74">EF75</f>
        <v>0</v>
      </c>
      <c r="EG74" s="54">
        <f t="shared" si="90"/>
        <v>0</v>
      </c>
      <c r="EH74" s="54">
        <f t="shared" si="90"/>
        <v>0</v>
      </c>
      <c r="EI74" s="54">
        <f t="shared" si="90"/>
        <v>0</v>
      </c>
      <c r="EJ74" s="54">
        <f t="shared" si="90"/>
        <v>0</v>
      </c>
      <c r="EK74" s="54">
        <f t="shared" si="90"/>
        <v>0</v>
      </c>
      <c r="EL74" s="54">
        <f t="shared" si="90"/>
        <v>0</v>
      </c>
      <c r="EM74" s="54">
        <f t="shared" si="90"/>
        <v>0</v>
      </c>
      <c r="EN74" s="54">
        <f t="shared" si="90"/>
        <v>0</v>
      </c>
      <c r="EO74" s="54">
        <f t="shared" si="90"/>
        <v>0</v>
      </c>
      <c r="EP74" s="54">
        <f t="shared" si="90"/>
        <v>0</v>
      </c>
      <c r="EQ74" s="54">
        <f t="shared" si="90"/>
        <v>0</v>
      </c>
      <c r="ER74" s="54">
        <f t="shared" si="90"/>
        <v>0</v>
      </c>
      <c r="ES74" s="54">
        <f t="shared" si="90"/>
        <v>0</v>
      </c>
      <c r="ET74" s="54">
        <f t="shared" si="90"/>
        <v>0</v>
      </c>
      <c r="EU74" s="54">
        <f t="shared" si="90"/>
        <v>0</v>
      </c>
      <c r="EV74" s="54">
        <f t="shared" si="90"/>
        <v>0</v>
      </c>
      <c r="EW74" s="54">
        <f t="shared" si="90"/>
        <v>0</v>
      </c>
      <c r="EX74" s="54">
        <f t="shared" si="90"/>
        <v>0</v>
      </c>
      <c r="EY74" s="54">
        <f t="shared" si="90"/>
        <v>0</v>
      </c>
      <c r="EZ74" s="54">
        <f t="shared" si="90"/>
        <v>0</v>
      </c>
      <c r="FA74" s="54">
        <f t="shared" si="90"/>
        <v>0</v>
      </c>
      <c r="FB74" s="54">
        <f t="shared" si="90"/>
        <v>0</v>
      </c>
      <c r="FC74" s="54">
        <f t="shared" si="90"/>
        <v>0</v>
      </c>
      <c r="FD74" s="54">
        <f t="shared" si="90"/>
        <v>0</v>
      </c>
      <c r="FE74" s="54">
        <f t="shared" si="90"/>
        <v>0</v>
      </c>
      <c r="FF74" s="54">
        <f t="shared" si="90"/>
        <v>0</v>
      </c>
      <c r="FG74" s="54">
        <f t="shared" si="90"/>
        <v>0</v>
      </c>
      <c r="FH74" s="54">
        <f t="shared" si="90"/>
        <v>0</v>
      </c>
      <c r="FI74" s="54">
        <f t="shared" si="90"/>
        <v>0</v>
      </c>
      <c r="FJ74" s="54">
        <f t="shared" si="90"/>
        <v>0</v>
      </c>
      <c r="FK74" s="54">
        <f t="shared" si="90"/>
        <v>0</v>
      </c>
      <c r="FL74" s="54">
        <f t="shared" si="90"/>
        <v>0</v>
      </c>
      <c r="FM74" s="54">
        <f t="shared" si="90"/>
        <v>0</v>
      </c>
      <c r="FN74" s="54">
        <f t="shared" si="90"/>
        <v>0</v>
      </c>
      <c r="FO74" s="54">
        <f t="shared" si="90"/>
        <v>0</v>
      </c>
      <c r="FP74" s="54">
        <f t="shared" si="90"/>
        <v>0</v>
      </c>
      <c r="FQ74" s="54">
        <f t="shared" si="90"/>
        <v>0</v>
      </c>
      <c r="FR74" s="54">
        <f t="shared" si="90"/>
        <v>0</v>
      </c>
      <c r="FS74" s="54">
        <f t="shared" si="90"/>
        <v>0</v>
      </c>
      <c r="FT74" s="54">
        <f t="shared" si="90"/>
        <v>0</v>
      </c>
      <c r="FU74" s="54">
        <f t="shared" si="90"/>
        <v>0</v>
      </c>
      <c r="FV74" s="54">
        <f t="shared" si="90"/>
        <v>0</v>
      </c>
      <c r="FW74" s="54">
        <f t="shared" si="90"/>
        <v>0</v>
      </c>
      <c r="FX74" s="54">
        <f t="shared" si="90"/>
        <v>0</v>
      </c>
      <c r="FY74" s="54">
        <f t="shared" si="90"/>
        <v>0</v>
      </c>
      <c r="FZ74" s="54">
        <f t="shared" si="90"/>
        <v>0</v>
      </c>
      <c r="GA74" s="54">
        <f t="shared" si="90"/>
        <v>0</v>
      </c>
      <c r="GB74" s="54">
        <f t="shared" si="90"/>
        <v>0</v>
      </c>
      <c r="GC74" s="54">
        <f t="shared" si="90"/>
        <v>0</v>
      </c>
      <c r="GD74" s="54">
        <f t="shared" si="90"/>
        <v>0</v>
      </c>
      <c r="GE74" s="54">
        <f t="shared" si="90"/>
        <v>0</v>
      </c>
      <c r="GF74" s="54">
        <f t="shared" si="90"/>
        <v>0</v>
      </c>
      <c r="GG74" s="54">
        <f t="shared" si="90"/>
        <v>0</v>
      </c>
      <c r="GH74" s="54">
        <f t="shared" si="90"/>
        <v>0</v>
      </c>
      <c r="GI74" s="54">
        <f t="shared" si="90"/>
        <v>0</v>
      </c>
      <c r="GJ74" s="54">
        <f t="shared" si="90"/>
        <v>0</v>
      </c>
      <c r="GK74" s="54">
        <f t="shared" si="90"/>
        <v>0</v>
      </c>
      <c r="GL74" s="54">
        <f t="shared" si="90"/>
        <v>0</v>
      </c>
      <c r="GM74" s="54">
        <f t="shared" si="90"/>
        <v>0</v>
      </c>
      <c r="GN74" s="54">
        <f t="shared" si="90"/>
        <v>0</v>
      </c>
      <c r="GO74" s="54">
        <f t="shared" si="90"/>
        <v>0</v>
      </c>
      <c r="GP74" s="54">
        <f t="shared" si="90"/>
        <v>0</v>
      </c>
      <c r="GQ74" s="54">
        <f t="shared" si="90"/>
        <v>0</v>
      </c>
      <c r="GR74" s="54">
        <f aca="true" t="shared" si="91" ref="GR74:IV74">GR75</f>
        <v>0</v>
      </c>
      <c r="GS74" s="54">
        <f t="shared" si="91"/>
        <v>0</v>
      </c>
      <c r="GT74" s="54">
        <f t="shared" si="91"/>
        <v>0</v>
      </c>
      <c r="GU74" s="54">
        <f t="shared" si="91"/>
        <v>0</v>
      </c>
      <c r="GV74" s="54">
        <f t="shared" si="91"/>
        <v>0</v>
      </c>
      <c r="GW74" s="54">
        <f t="shared" si="91"/>
        <v>0</v>
      </c>
      <c r="GX74" s="54">
        <f t="shared" si="91"/>
        <v>0</v>
      </c>
      <c r="GY74" s="54">
        <f t="shared" si="91"/>
        <v>0</v>
      </c>
      <c r="GZ74" s="54">
        <f t="shared" si="91"/>
        <v>0</v>
      </c>
      <c r="HA74" s="54">
        <f t="shared" si="91"/>
        <v>0</v>
      </c>
      <c r="HB74" s="54">
        <f t="shared" si="91"/>
        <v>0</v>
      </c>
      <c r="HC74" s="54">
        <f t="shared" si="91"/>
        <v>0</v>
      </c>
      <c r="HD74" s="54">
        <f t="shared" si="91"/>
        <v>0</v>
      </c>
      <c r="HE74" s="54">
        <f t="shared" si="91"/>
        <v>0</v>
      </c>
      <c r="HF74" s="54">
        <f t="shared" si="91"/>
        <v>0</v>
      </c>
      <c r="HG74" s="54">
        <f t="shared" si="91"/>
        <v>0</v>
      </c>
      <c r="HH74" s="54">
        <f t="shared" si="91"/>
        <v>0</v>
      </c>
      <c r="HI74" s="54">
        <f t="shared" si="91"/>
        <v>0</v>
      </c>
      <c r="HJ74" s="54">
        <f t="shared" si="91"/>
        <v>0</v>
      </c>
      <c r="HK74" s="54">
        <f t="shared" si="91"/>
        <v>0</v>
      </c>
      <c r="HL74" s="54">
        <f t="shared" si="91"/>
        <v>0</v>
      </c>
      <c r="HM74" s="54">
        <f t="shared" si="91"/>
        <v>0</v>
      </c>
      <c r="HN74" s="54">
        <f t="shared" si="91"/>
        <v>0</v>
      </c>
      <c r="HO74" s="54">
        <f t="shared" si="91"/>
        <v>0</v>
      </c>
      <c r="HP74" s="54">
        <f t="shared" si="91"/>
        <v>0</v>
      </c>
      <c r="HQ74" s="54">
        <f t="shared" si="91"/>
        <v>0</v>
      </c>
      <c r="HR74" s="54">
        <f t="shared" si="91"/>
        <v>0</v>
      </c>
      <c r="HS74" s="54">
        <f t="shared" si="91"/>
        <v>0</v>
      </c>
      <c r="HT74" s="54">
        <f t="shared" si="91"/>
        <v>0</v>
      </c>
      <c r="HU74" s="54">
        <f t="shared" si="91"/>
        <v>0</v>
      </c>
      <c r="HV74" s="54">
        <f t="shared" si="91"/>
        <v>0</v>
      </c>
      <c r="HW74" s="54">
        <f t="shared" si="91"/>
        <v>0</v>
      </c>
      <c r="HX74" s="54">
        <f t="shared" si="91"/>
        <v>0</v>
      </c>
      <c r="HY74" s="54">
        <f t="shared" si="91"/>
        <v>0</v>
      </c>
      <c r="HZ74" s="54">
        <f t="shared" si="91"/>
        <v>0</v>
      </c>
      <c r="IA74" s="54">
        <f t="shared" si="91"/>
        <v>0</v>
      </c>
      <c r="IB74" s="54">
        <f t="shared" si="91"/>
        <v>0</v>
      </c>
      <c r="IC74" s="54">
        <f t="shared" si="91"/>
        <v>0</v>
      </c>
      <c r="ID74" s="54">
        <f t="shared" si="91"/>
        <v>0</v>
      </c>
      <c r="IE74" s="54">
        <f t="shared" si="91"/>
        <v>0</v>
      </c>
      <c r="IF74" s="54">
        <f t="shared" si="91"/>
        <v>0</v>
      </c>
      <c r="IG74" s="54">
        <f t="shared" si="91"/>
        <v>0</v>
      </c>
      <c r="IH74" s="54">
        <f t="shared" si="91"/>
        <v>0</v>
      </c>
      <c r="II74" s="54">
        <f t="shared" si="91"/>
        <v>0</v>
      </c>
      <c r="IJ74" s="54">
        <f t="shared" si="91"/>
        <v>0</v>
      </c>
      <c r="IK74" s="54">
        <f t="shared" si="91"/>
        <v>0</v>
      </c>
      <c r="IL74" s="54">
        <f t="shared" si="91"/>
        <v>0</v>
      </c>
      <c r="IM74" s="54">
        <f t="shared" si="91"/>
        <v>0</v>
      </c>
      <c r="IN74" s="54">
        <f t="shared" si="91"/>
        <v>0</v>
      </c>
      <c r="IO74" s="54">
        <f t="shared" si="91"/>
        <v>0</v>
      </c>
      <c r="IP74" s="54">
        <f t="shared" si="91"/>
        <v>0</v>
      </c>
      <c r="IQ74" s="54">
        <f t="shared" si="91"/>
        <v>0</v>
      </c>
      <c r="IR74" s="54">
        <f t="shared" si="91"/>
        <v>0</v>
      </c>
      <c r="IS74" s="54">
        <f t="shared" si="91"/>
        <v>0</v>
      </c>
      <c r="IT74" s="54">
        <f t="shared" si="91"/>
        <v>0</v>
      </c>
      <c r="IU74" s="54">
        <f t="shared" si="91"/>
        <v>0</v>
      </c>
      <c r="IV74" s="54" t="str">
        <f t="shared" si="91"/>
        <v>0,0</v>
      </c>
    </row>
    <row r="75" spans="1:256" s="57" customFormat="1" ht="102.75" customHeight="1">
      <c r="A75" s="9"/>
      <c r="B75" s="17" t="s">
        <v>252</v>
      </c>
      <c r="C75" s="24" t="s">
        <v>84</v>
      </c>
      <c r="D75" s="22" t="s">
        <v>15</v>
      </c>
      <c r="E75" s="22" t="s">
        <v>13</v>
      </c>
      <c r="F75" s="22" t="s">
        <v>25</v>
      </c>
      <c r="G75" s="21">
        <v>747</v>
      </c>
      <c r="H75" s="54" t="s">
        <v>130</v>
      </c>
      <c r="I75" s="52"/>
      <c r="J75" s="36"/>
      <c r="K75" s="36"/>
      <c r="L75" s="52"/>
      <c r="M75" s="52"/>
      <c r="IV75" s="53" t="s">
        <v>113</v>
      </c>
    </row>
    <row r="76" spans="1:256" s="34" customFormat="1" ht="32.25" customHeight="1">
      <c r="A76" s="9"/>
      <c r="B76" s="48" t="s">
        <v>36</v>
      </c>
      <c r="C76" s="45" t="s">
        <v>38</v>
      </c>
      <c r="D76" s="46"/>
      <c r="E76" s="46"/>
      <c r="F76" s="46"/>
      <c r="G76" s="20">
        <f>G77</f>
        <v>42475.6</v>
      </c>
      <c r="H76" s="20">
        <f>H77</f>
        <v>40828.2</v>
      </c>
      <c r="I76" s="20">
        <f aca="true" t="shared" si="92" ref="I76:BT76">I77</f>
        <v>25233.9</v>
      </c>
      <c r="J76" s="20">
        <f t="shared" si="92"/>
        <v>0</v>
      </c>
      <c r="K76" s="20">
        <f t="shared" si="92"/>
        <v>0</v>
      </c>
      <c r="L76" s="20">
        <f t="shared" si="92"/>
        <v>0</v>
      </c>
      <c r="M76" s="20">
        <f t="shared" si="92"/>
        <v>0</v>
      </c>
      <c r="N76" s="20">
        <f t="shared" si="92"/>
        <v>0</v>
      </c>
      <c r="O76" s="20">
        <f t="shared" si="92"/>
        <v>0</v>
      </c>
      <c r="P76" s="20">
        <f t="shared" si="92"/>
        <v>0</v>
      </c>
      <c r="Q76" s="20">
        <f t="shared" si="92"/>
        <v>0</v>
      </c>
      <c r="R76" s="20">
        <f t="shared" si="92"/>
        <v>0</v>
      </c>
      <c r="S76" s="20">
        <f t="shared" si="92"/>
        <v>0</v>
      </c>
      <c r="T76" s="20">
        <f t="shared" si="92"/>
        <v>0</v>
      </c>
      <c r="U76" s="20">
        <f t="shared" si="92"/>
        <v>0</v>
      </c>
      <c r="V76" s="20">
        <f t="shared" si="92"/>
        <v>0</v>
      </c>
      <c r="W76" s="20">
        <f t="shared" si="92"/>
        <v>0</v>
      </c>
      <c r="X76" s="20">
        <f t="shared" si="92"/>
        <v>0</v>
      </c>
      <c r="Y76" s="20">
        <f t="shared" si="92"/>
        <v>0</v>
      </c>
      <c r="Z76" s="20">
        <f t="shared" si="92"/>
        <v>0</v>
      </c>
      <c r="AA76" s="20">
        <f t="shared" si="92"/>
        <v>0</v>
      </c>
      <c r="AB76" s="20">
        <f t="shared" si="92"/>
        <v>0</v>
      </c>
      <c r="AC76" s="20">
        <f t="shared" si="92"/>
        <v>0</v>
      </c>
      <c r="AD76" s="20">
        <f t="shared" si="92"/>
        <v>0</v>
      </c>
      <c r="AE76" s="20">
        <f t="shared" si="92"/>
        <v>0</v>
      </c>
      <c r="AF76" s="20">
        <f t="shared" si="92"/>
        <v>0</v>
      </c>
      <c r="AG76" s="20">
        <f t="shared" si="92"/>
        <v>0</v>
      </c>
      <c r="AH76" s="20">
        <f t="shared" si="92"/>
        <v>0</v>
      </c>
      <c r="AI76" s="20">
        <f t="shared" si="92"/>
        <v>0</v>
      </c>
      <c r="AJ76" s="20">
        <f t="shared" si="92"/>
        <v>0</v>
      </c>
      <c r="AK76" s="20">
        <f t="shared" si="92"/>
        <v>0</v>
      </c>
      <c r="AL76" s="20">
        <f t="shared" si="92"/>
        <v>0</v>
      </c>
      <c r="AM76" s="20">
        <f t="shared" si="92"/>
        <v>0</v>
      </c>
      <c r="AN76" s="20">
        <f t="shared" si="92"/>
        <v>0</v>
      </c>
      <c r="AO76" s="20">
        <f t="shared" si="92"/>
        <v>0</v>
      </c>
      <c r="AP76" s="20">
        <f t="shared" si="92"/>
        <v>0</v>
      </c>
      <c r="AQ76" s="20">
        <f t="shared" si="92"/>
        <v>0</v>
      </c>
      <c r="AR76" s="20">
        <f t="shared" si="92"/>
        <v>0</v>
      </c>
      <c r="AS76" s="20">
        <f t="shared" si="92"/>
        <v>0</v>
      </c>
      <c r="AT76" s="20">
        <f t="shared" si="92"/>
        <v>0</v>
      </c>
      <c r="AU76" s="20">
        <f t="shared" si="92"/>
        <v>0</v>
      </c>
      <c r="AV76" s="20">
        <f t="shared" si="92"/>
        <v>0</v>
      </c>
      <c r="AW76" s="20">
        <f t="shared" si="92"/>
        <v>0</v>
      </c>
      <c r="AX76" s="20">
        <f t="shared" si="92"/>
        <v>0</v>
      </c>
      <c r="AY76" s="20">
        <f t="shared" si="92"/>
        <v>0</v>
      </c>
      <c r="AZ76" s="20">
        <f t="shared" si="92"/>
        <v>0</v>
      </c>
      <c r="BA76" s="20">
        <f t="shared" si="92"/>
        <v>0</v>
      </c>
      <c r="BB76" s="20">
        <f t="shared" si="92"/>
        <v>0</v>
      </c>
      <c r="BC76" s="20">
        <f t="shared" si="92"/>
        <v>0</v>
      </c>
      <c r="BD76" s="20">
        <f t="shared" si="92"/>
        <v>0</v>
      </c>
      <c r="BE76" s="20">
        <f t="shared" si="92"/>
        <v>0</v>
      </c>
      <c r="BF76" s="20">
        <f t="shared" si="92"/>
        <v>0</v>
      </c>
      <c r="BG76" s="20">
        <f t="shared" si="92"/>
        <v>0</v>
      </c>
      <c r="BH76" s="20">
        <f t="shared" si="92"/>
        <v>0</v>
      </c>
      <c r="BI76" s="20">
        <f t="shared" si="92"/>
        <v>0</v>
      </c>
      <c r="BJ76" s="20">
        <f t="shared" si="92"/>
        <v>0</v>
      </c>
      <c r="BK76" s="20">
        <f t="shared" si="92"/>
        <v>0</v>
      </c>
      <c r="BL76" s="20">
        <f t="shared" si="92"/>
        <v>0</v>
      </c>
      <c r="BM76" s="20">
        <f t="shared" si="92"/>
        <v>0</v>
      </c>
      <c r="BN76" s="20">
        <f t="shared" si="92"/>
        <v>0</v>
      </c>
      <c r="BO76" s="20">
        <f t="shared" si="92"/>
        <v>0</v>
      </c>
      <c r="BP76" s="20">
        <f t="shared" si="92"/>
        <v>0</v>
      </c>
      <c r="BQ76" s="20">
        <f t="shared" si="92"/>
        <v>0</v>
      </c>
      <c r="BR76" s="20">
        <f t="shared" si="92"/>
        <v>0</v>
      </c>
      <c r="BS76" s="20">
        <f t="shared" si="92"/>
        <v>0</v>
      </c>
      <c r="BT76" s="20">
        <f t="shared" si="92"/>
        <v>0</v>
      </c>
      <c r="BU76" s="20">
        <f aca="true" t="shared" si="93" ref="BU76:EF76">BU77</f>
        <v>0</v>
      </c>
      <c r="BV76" s="20">
        <f t="shared" si="93"/>
        <v>0</v>
      </c>
      <c r="BW76" s="20">
        <f t="shared" si="93"/>
        <v>0</v>
      </c>
      <c r="BX76" s="20">
        <f t="shared" si="93"/>
        <v>0</v>
      </c>
      <c r="BY76" s="20">
        <f t="shared" si="93"/>
        <v>0</v>
      </c>
      <c r="BZ76" s="20">
        <f t="shared" si="93"/>
        <v>0</v>
      </c>
      <c r="CA76" s="20">
        <f t="shared" si="93"/>
        <v>0</v>
      </c>
      <c r="CB76" s="20">
        <f t="shared" si="93"/>
        <v>0</v>
      </c>
      <c r="CC76" s="20">
        <f t="shared" si="93"/>
        <v>0</v>
      </c>
      <c r="CD76" s="20">
        <f t="shared" si="93"/>
        <v>0</v>
      </c>
      <c r="CE76" s="20">
        <f t="shared" si="93"/>
        <v>0</v>
      </c>
      <c r="CF76" s="20">
        <f t="shared" si="93"/>
        <v>0</v>
      </c>
      <c r="CG76" s="20">
        <f t="shared" si="93"/>
        <v>0</v>
      </c>
      <c r="CH76" s="20">
        <f t="shared" si="93"/>
        <v>0</v>
      </c>
      <c r="CI76" s="20">
        <f t="shared" si="93"/>
        <v>0</v>
      </c>
      <c r="CJ76" s="20">
        <f t="shared" si="93"/>
        <v>0</v>
      </c>
      <c r="CK76" s="20">
        <f t="shared" si="93"/>
        <v>0</v>
      </c>
      <c r="CL76" s="20">
        <f t="shared" si="93"/>
        <v>0</v>
      </c>
      <c r="CM76" s="20">
        <f t="shared" si="93"/>
        <v>0</v>
      </c>
      <c r="CN76" s="20">
        <f t="shared" si="93"/>
        <v>0</v>
      </c>
      <c r="CO76" s="20">
        <f t="shared" si="93"/>
        <v>0</v>
      </c>
      <c r="CP76" s="20">
        <f t="shared" si="93"/>
        <v>0</v>
      </c>
      <c r="CQ76" s="20">
        <f t="shared" si="93"/>
        <v>0</v>
      </c>
      <c r="CR76" s="20">
        <f t="shared" si="93"/>
        <v>0</v>
      </c>
      <c r="CS76" s="20">
        <f t="shared" si="93"/>
        <v>0</v>
      </c>
      <c r="CT76" s="20">
        <f t="shared" si="93"/>
        <v>0</v>
      </c>
      <c r="CU76" s="20">
        <f t="shared" si="93"/>
        <v>0</v>
      </c>
      <c r="CV76" s="20">
        <f t="shared" si="93"/>
        <v>0</v>
      </c>
      <c r="CW76" s="20">
        <f t="shared" si="93"/>
        <v>0</v>
      </c>
      <c r="CX76" s="20">
        <f t="shared" si="93"/>
        <v>0</v>
      </c>
      <c r="CY76" s="20">
        <f t="shared" si="93"/>
        <v>0</v>
      </c>
      <c r="CZ76" s="20">
        <f t="shared" si="93"/>
        <v>0</v>
      </c>
      <c r="DA76" s="20">
        <f t="shared" si="93"/>
        <v>0</v>
      </c>
      <c r="DB76" s="20">
        <f t="shared" si="93"/>
        <v>0</v>
      </c>
      <c r="DC76" s="20">
        <f t="shared" si="93"/>
        <v>0</v>
      </c>
      <c r="DD76" s="20">
        <f t="shared" si="93"/>
        <v>0</v>
      </c>
      <c r="DE76" s="20">
        <f t="shared" si="93"/>
        <v>0</v>
      </c>
      <c r="DF76" s="20">
        <f t="shared" si="93"/>
        <v>0</v>
      </c>
      <c r="DG76" s="20">
        <f t="shared" si="93"/>
        <v>0</v>
      </c>
      <c r="DH76" s="20">
        <f t="shared" si="93"/>
        <v>0</v>
      </c>
      <c r="DI76" s="20">
        <f t="shared" si="93"/>
        <v>0</v>
      </c>
      <c r="DJ76" s="20">
        <f t="shared" si="93"/>
        <v>0</v>
      </c>
      <c r="DK76" s="20">
        <f t="shared" si="93"/>
        <v>0</v>
      </c>
      <c r="DL76" s="20">
        <f t="shared" si="93"/>
        <v>0</v>
      </c>
      <c r="DM76" s="20">
        <f t="shared" si="93"/>
        <v>0</v>
      </c>
      <c r="DN76" s="20">
        <f t="shared" si="93"/>
        <v>0</v>
      </c>
      <c r="DO76" s="20">
        <f t="shared" si="93"/>
        <v>0</v>
      </c>
      <c r="DP76" s="20">
        <f t="shared" si="93"/>
        <v>0</v>
      </c>
      <c r="DQ76" s="20">
        <f t="shared" si="93"/>
        <v>0</v>
      </c>
      <c r="DR76" s="20">
        <f t="shared" si="93"/>
        <v>0</v>
      </c>
      <c r="DS76" s="20">
        <f t="shared" si="93"/>
        <v>0</v>
      </c>
      <c r="DT76" s="20">
        <f t="shared" si="93"/>
        <v>0</v>
      </c>
      <c r="DU76" s="20">
        <f t="shared" si="93"/>
        <v>0</v>
      </c>
      <c r="DV76" s="20">
        <f t="shared" si="93"/>
        <v>0</v>
      </c>
      <c r="DW76" s="20">
        <f t="shared" si="93"/>
        <v>0</v>
      </c>
      <c r="DX76" s="20">
        <f t="shared" si="93"/>
        <v>0</v>
      </c>
      <c r="DY76" s="20">
        <f t="shared" si="93"/>
        <v>0</v>
      </c>
      <c r="DZ76" s="20">
        <f t="shared" si="93"/>
        <v>0</v>
      </c>
      <c r="EA76" s="20">
        <f t="shared" si="93"/>
        <v>0</v>
      </c>
      <c r="EB76" s="20">
        <f t="shared" si="93"/>
        <v>0</v>
      </c>
      <c r="EC76" s="20">
        <f t="shared" si="93"/>
        <v>0</v>
      </c>
      <c r="ED76" s="20">
        <f t="shared" si="93"/>
        <v>0</v>
      </c>
      <c r="EE76" s="20">
        <f t="shared" si="93"/>
        <v>0</v>
      </c>
      <c r="EF76" s="20">
        <f t="shared" si="93"/>
        <v>0</v>
      </c>
      <c r="EG76" s="20">
        <f aca="true" t="shared" si="94" ref="EG76:GR76">EG77</f>
        <v>0</v>
      </c>
      <c r="EH76" s="20">
        <f t="shared" si="94"/>
        <v>0</v>
      </c>
      <c r="EI76" s="20">
        <f t="shared" si="94"/>
        <v>0</v>
      </c>
      <c r="EJ76" s="20">
        <f t="shared" si="94"/>
        <v>0</v>
      </c>
      <c r="EK76" s="20">
        <f t="shared" si="94"/>
        <v>0</v>
      </c>
      <c r="EL76" s="20">
        <f t="shared" si="94"/>
        <v>0</v>
      </c>
      <c r="EM76" s="20">
        <f t="shared" si="94"/>
        <v>0</v>
      </c>
      <c r="EN76" s="20">
        <f t="shared" si="94"/>
        <v>0</v>
      </c>
      <c r="EO76" s="20">
        <f t="shared" si="94"/>
        <v>0</v>
      </c>
      <c r="EP76" s="20">
        <f t="shared" si="94"/>
        <v>0</v>
      </c>
      <c r="EQ76" s="20">
        <f t="shared" si="94"/>
        <v>0</v>
      </c>
      <c r="ER76" s="20">
        <f t="shared" si="94"/>
        <v>0</v>
      </c>
      <c r="ES76" s="20">
        <f t="shared" si="94"/>
        <v>0</v>
      </c>
      <c r="ET76" s="20">
        <f t="shared" si="94"/>
        <v>0</v>
      </c>
      <c r="EU76" s="20">
        <f t="shared" si="94"/>
        <v>0</v>
      </c>
      <c r="EV76" s="20">
        <f t="shared" si="94"/>
        <v>0</v>
      </c>
      <c r="EW76" s="20">
        <f t="shared" si="94"/>
        <v>0</v>
      </c>
      <c r="EX76" s="20">
        <f t="shared" si="94"/>
        <v>0</v>
      </c>
      <c r="EY76" s="20">
        <f t="shared" si="94"/>
        <v>0</v>
      </c>
      <c r="EZ76" s="20">
        <f t="shared" si="94"/>
        <v>0</v>
      </c>
      <c r="FA76" s="20">
        <f t="shared" si="94"/>
        <v>0</v>
      </c>
      <c r="FB76" s="20">
        <f t="shared" si="94"/>
        <v>0</v>
      </c>
      <c r="FC76" s="20">
        <f t="shared" si="94"/>
        <v>0</v>
      </c>
      <c r="FD76" s="20">
        <f t="shared" si="94"/>
        <v>0</v>
      </c>
      <c r="FE76" s="20">
        <f t="shared" si="94"/>
        <v>0</v>
      </c>
      <c r="FF76" s="20">
        <f t="shared" si="94"/>
        <v>0</v>
      </c>
      <c r="FG76" s="20">
        <f t="shared" si="94"/>
        <v>0</v>
      </c>
      <c r="FH76" s="20">
        <f t="shared" si="94"/>
        <v>0</v>
      </c>
      <c r="FI76" s="20">
        <f t="shared" si="94"/>
        <v>0</v>
      </c>
      <c r="FJ76" s="20">
        <f t="shared" si="94"/>
        <v>0</v>
      </c>
      <c r="FK76" s="20">
        <f t="shared" si="94"/>
        <v>0</v>
      </c>
      <c r="FL76" s="20">
        <f t="shared" si="94"/>
        <v>0</v>
      </c>
      <c r="FM76" s="20">
        <f t="shared" si="94"/>
        <v>0</v>
      </c>
      <c r="FN76" s="20">
        <f t="shared" si="94"/>
        <v>0</v>
      </c>
      <c r="FO76" s="20">
        <f t="shared" si="94"/>
        <v>0</v>
      </c>
      <c r="FP76" s="20">
        <f t="shared" si="94"/>
        <v>0</v>
      </c>
      <c r="FQ76" s="20">
        <f t="shared" si="94"/>
        <v>0</v>
      </c>
      <c r="FR76" s="20">
        <f t="shared" si="94"/>
        <v>0</v>
      </c>
      <c r="FS76" s="20">
        <f t="shared" si="94"/>
        <v>0</v>
      </c>
      <c r="FT76" s="20">
        <f t="shared" si="94"/>
        <v>0</v>
      </c>
      <c r="FU76" s="20">
        <f t="shared" si="94"/>
        <v>0</v>
      </c>
      <c r="FV76" s="20">
        <f t="shared" si="94"/>
        <v>0</v>
      </c>
      <c r="FW76" s="20">
        <f t="shared" si="94"/>
        <v>0</v>
      </c>
      <c r="FX76" s="20">
        <f t="shared" si="94"/>
        <v>0</v>
      </c>
      <c r="FY76" s="20">
        <f t="shared" si="94"/>
        <v>0</v>
      </c>
      <c r="FZ76" s="20">
        <f t="shared" si="94"/>
        <v>0</v>
      </c>
      <c r="GA76" s="20">
        <f t="shared" si="94"/>
        <v>0</v>
      </c>
      <c r="GB76" s="20">
        <f t="shared" si="94"/>
        <v>0</v>
      </c>
      <c r="GC76" s="20">
        <f t="shared" si="94"/>
        <v>0</v>
      </c>
      <c r="GD76" s="20">
        <f t="shared" si="94"/>
        <v>0</v>
      </c>
      <c r="GE76" s="20">
        <f t="shared" si="94"/>
        <v>0</v>
      </c>
      <c r="GF76" s="20">
        <f t="shared" si="94"/>
        <v>0</v>
      </c>
      <c r="GG76" s="20">
        <f t="shared" si="94"/>
        <v>0</v>
      </c>
      <c r="GH76" s="20">
        <f t="shared" si="94"/>
        <v>0</v>
      </c>
      <c r="GI76" s="20">
        <f t="shared" si="94"/>
        <v>0</v>
      </c>
      <c r="GJ76" s="20">
        <f t="shared" si="94"/>
        <v>0</v>
      </c>
      <c r="GK76" s="20">
        <f t="shared" si="94"/>
        <v>0</v>
      </c>
      <c r="GL76" s="20">
        <f t="shared" si="94"/>
        <v>0</v>
      </c>
      <c r="GM76" s="20">
        <f t="shared" si="94"/>
        <v>0</v>
      </c>
      <c r="GN76" s="20">
        <f t="shared" si="94"/>
        <v>0</v>
      </c>
      <c r="GO76" s="20">
        <f t="shared" si="94"/>
        <v>0</v>
      </c>
      <c r="GP76" s="20">
        <f t="shared" si="94"/>
        <v>0</v>
      </c>
      <c r="GQ76" s="20">
        <f t="shared" si="94"/>
        <v>0</v>
      </c>
      <c r="GR76" s="20">
        <f t="shared" si="94"/>
        <v>0</v>
      </c>
      <c r="GS76" s="20">
        <f aca="true" t="shared" si="95" ref="GS76:IV76">GS77</f>
        <v>0</v>
      </c>
      <c r="GT76" s="20">
        <f t="shared" si="95"/>
        <v>0</v>
      </c>
      <c r="GU76" s="20">
        <f t="shared" si="95"/>
        <v>0</v>
      </c>
      <c r="GV76" s="20">
        <f t="shared" si="95"/>
        <v>0</v>
      </c>
      <c r="GW76" s="20">
        <f t="shared" si="95"/>
        <v>0</v>
      </c>
      <c r="GX76" s="20">
        <f t="shared" si="95"/>
        <v>0</v>
      </c>
      <c r="GY76" s="20">
        <f t="shared" si="95"/>
        <v>0</v>
      </c>
      <c r="GZ76" s="20">
        <f t="shared" si="95"/>
        <v>0</v>
      </c>
      <c r="HA76" s="20">
        <f t="shared" si="95"/>
        <v>0</v>
      </c>
      <c r="HB76" s="20">
        <f t="shared" si="95"/>
        <v>0</v>
      </c>
      <c r="HC76" s="20">
        <f t="shared" si="95"/>
        <v>0</v>
      </c>
      <c r="HD76" s="20">
        <f t="shared" si="95"/>
        <v>0</v>
      </c>
      <c r="HE76" s="20">
        <f t="shared" si="95"/>
        <v>0</v>
      </c>
      <c r="HF76" s="20">
        <f t="shared" si="95"/>
        <v>0</v>
      </c>
      <c r="HG76" s="20">
        <f t="shared" si="95"/>
        <v>0</v>
      </c>
      <c r="HH76" s="20">
        <f t="shared" si="95"/>
        <v>0</v>
      </c>
      <c r="HI76" s="20">
        <f t="shared" si="95"/>
        <v>0</v>
      </c>
      <c r="HJ76" s="20">
        <f t="shared" si="95"/>
        <v>0</v>
      </c>
      <c r="HK76" s="20">
        <f t="shared" si="95"/>
        <v>0</v>
      </c>
      <c r="HL76" s="20">
        <f t="shared" si="95"/>
        <v>0</v>
      </c>
      <c r="HM76" s="20">
        <f t="shared" si="95"/>
        <v>0</v>
      </c>
      <c r="HN76" s="20">
        <f t="shared" si="95"/>
        <v>0</v>
      </c>
      <c r="HO76" s="20">
        <f t="shared" si="95"/>
        <v>0</v>
      </c>
      <c r="HP76" s="20">
        <f t="shared" si="95"/>
        <v>0</v>
      </c>
      <c r="HQ76" s="20">
        <f t="shared" si="95"/>
        <v>0</v>
      </c>
      <c r="HR76" s="20">
        <f t="shared" si="95"/>
        <v>0</v>
      </c>
      <c r="HS76" s="20">
        <f t="shared" si="95"/>
        <v>0</v>
      </c>
      <c r="HT76" s="20">
        <f t="shared" si="95"/>
        <v>0</v>
      </c>
      <c r="HU76" s="20">
        <f t="shared" si="95"/>
        <v>0</v>
      </c>
      <c r="HV76" s="20">
        <f t="shared" si="95"/>
        <v>0</v>
      </c>
      <c r="HW76" s="20">
        <f t="shared" si="95"/>
        <v>0</v>
      </c>
      <c r="HX76" s="20">
        <f t="shared" si="95"/>
        <v>0</v>
      </c>
      <c r="HY76" s="20">
        <f t="shared" si="95"/>
        <v>0</v>
      </c>
      <c r="HZ76" s="20">
        <f t="shared" si="95"/>
        <v>0</v>
      </c>
      <c r="IA76" s="20">
        <f t="shared" si="95"/>
        <v>0</v>
      </c>
      <c r="IB76" s="20">
        <f t="shared" si="95"/>
        <v>0</v>
      </c>
      <c r="IC76" s="20">
        <f t="shared" si="95"/>
        <v>0</v>
      </c>
      <c r="ID76" s="20">
        <f t="shared" si="95"/>
        <v>0</v>
      </c>
      <c r="IE76" s="20">
        <f t="shared" si="95"/>
        <v>0</v>
      </c>
      <c r="IF76" s="20">
        <f t="shared" si="95"/>
        <v>0</v>
      </c>
      <c r="IG76" s="20">
        <f t="shared" si="95"/>
        <v>0</v>
      </c>
      <c r="IH76" s="20">
        <f t="shared" si="95"/>
        <v>0</v>
      </c>
      <c r="II76" s="20">
        <f t="shared" si="95"/>
        <v>0</v>
      </c>
      <c r="IJ76" s="20">
        <f t="shared" si="95"/>
        <v>0</v>
      </c>
      <c r="IK76" s="20">
        <f t="shared" si="95"/>
        <v>0</v>
      </c>
      <c r="IL76" s="20">
        <f t="shared" si="95"/>
        <v>0</v>
      </c>
      <c r="IM76" s="20">
        <f t="shared" si="95"/>
        <v>0</v>
      </c>
      <c r="IN76" s="20">
        <f t="shared" si="95"/>
        <v>0</v>
      </c>
      <c r="IO76" s="20">
        <f t="shared" si="95"/>
        <v>0</v>
      </c>
      <c r="IP76" s="20">
        <f t="shared" si="95"/>
        <v>0</v>
      </c>
      <c r="IQ76" s="20">
        <f t="shared" si="95"/>
        <v>0</v>
      </c>
      <c r="IR76" s="20">
        <f t="shared" si="95"/>
        <v>0</v>
      </c>
      <c r="IS76" s="20">
        <f t="shared" si="95"/>
        <v>0</v>
      </c>
      <c r="IT76" s="20">
        <f t="shared" si="95"/>
        <v>0</v>
      </c>
      <c r="IU76" s="20">
        <f t="shared" si="95"/>
        <v>0</v>
      </c>
      <c r="IV76" s="20">
        <f t="shared" si="95"/>
        <v>46318.59999999999</v>
      </c>
    </row>
    <row r="77" spans="1:256" s="33" customFormat="1" ht="15">
      <c r="A77" s="8"/>
      <c r="B77" s="17" t="s">
        <v>37</v>
      </c>
      <c r="C77" s="23" t="s">
        <v>39</v>
      </c>
      <c r="D77" s="18"/>
      <c r="E77" s="18"/>
      <c r="F77" s="18"/>
      <c r="G77" s="21">
        <f>G78+G79+G80+G82+G83+G85+G86+G87+G88+G89+G90+G91+G92+G93+G94+G95+G96+G97+G98+G99+G100+G101+G105+G106+G107+G108+G109+G110+G111+G112+G114+G115+G116+G117+G118+G120+G121+G122+G124+G113+G81+G84+G102+G103+G104+G119+G123</f>
        <v>42475.6</v>
      </c>
      <c r="H77" s="21">
        <f>H87+H88+H89+H90+H91+H92+H94+H95+H96+H97+H98+H99+H100+H105+H108+H109+H111+H112+H114+H120+H121+H122+H124+H93+H78+H79+H80+H82+H83+H85+H86+H110</f>
        <v>40828.2</v>
      </c>
      <c r="I77" s="21">
        <f aca="true" t="shared" si="96" ref="I77:BS77">I87+I88+I89+I90+I91+I92+I94+I95+I96+I97+I98+I99+I100+I105+I108+I109+I111+I112+I114+I120+I121+I122+I124+I93+I78+I79+I80+I82+I83+I85+I86</f>
        <v>25233.9</v>
      </c>
      <c r="J77" s="21">
        <f t="shared" si="96"/>
        <v>0</v>
      </c>
      <c r="K77" s="21">
        <f t="shared" si="96"/>
        <v>0</v>
      </c>
      <c r="L77" s="21">
        <f t="shared" si="96"/>
        <v>0</v>
      </c>
      <c r="M77" s="21">
        <f t="shared" si="96"/>
        <v>0</v>
      </c>
      <c r="N77" s="21">
        <f t="shared" si="96"/>
        <v>0</v>
      </c>
      <c r="O77" s="21">
        <f t="shared" si="96"/>
        <v>0</v>
      </c>
      <c r="P77" s="21">
        <f t="shared" si="96"/>
        <v>0</v>
      </c>
      <c r="Q77" s="21">
        <f t="shared" si="96"/>
        <v>0</v>
      </c>
      <c r="R77" s="21">
        <f t="shared" si="96"/>
        <v>0</v>
      </c>
      <c r="S77" s="21">
        <f t="shared" si="96"/>
        <v>0</v>
      </c>
      <c r="T77" s="21">
        <f t="shared" si="96"/>
        <v>0</v>
      </c>
      <c r="U77" s="21">
        <f t="shared" si="96"/>
        <v>0</v>
      </c>
      <c r="V77" s="21">
        <f t="shared" si="96"/>
        <v>0</v>
      </c>
      <c r="W77" s="21">
        <f t="shared" si="96"/>
        <v>0</v>
      </c>
      <c r="X77" s="21">
        <f t="shared" si="96"/>
        <v>0</v>
      </c>
      <c r="Y77" s="21">
        <f t="shared" si="96"/>
        <v>0</v>
      </c>
      <c r="Z77" s="21">
        <f t="shared" si="96"/>
        <v>0</v>
      </c>
      <c r="AA77" s="21">
        <f t="shared" si="96"/>
        <v>0</v>
      </c>
      <c r="AB77" s="21">
        <f t="shared" si="96"/>
        <v>0</v>
      </c>
      <c r="AC77" s="21">
        <f t="shared" si="96"/>
        <v>0</v>
      </c>
      <c r="AD77" s="21">
        <f t="shared" si="96"/>
        <v>0</v>
      </c>
      <c r="AE77" s="21">
        <f t="shared" si="96"/>
        <v>0</v>
      </c>
      <c r="AF77" s="21">
        <f t="shared" si="96"/>
        <v>0</v>
      </c>
      <c r="AG77" s="21">
        <f t="shared" si="96"/>
        <v>0</v>
      </c>
      <c r="AH77" s="21">
        <f t="shared" si="96"/>
        <v>0</v>
      </c>
      <c r="AI77" s="21">
        <f t="shared" si="96"/>
        <v>0</v>
      </c>
      <c r="AJ77" s="21">
        <f t="shared" si="96"/>
        <v>0</v>
      </c>
      <c r="AK77" s="21">
        <f t="shared" si="96"/>
        <v>0</v>
      </c>
      <c r="AL77" s="21">
        <f t="shared" si="96"/>
        <v>0</v>
      </c>
      <c r="AM77" s="21">
        <f t="shared" si="96"/>
        <v>0</v>
      </c>
      <c r="AN77" s="21">
        <f t="shared" si="96"/>
        <v>0</v>
      </c>
      <c r="AO77" s="21">
        <f t="shared" si="96"/>
        <v>0</v>
      </c>
      <c r="AP77" s="21">
        <f t="shared" si="96"/>
        <v>0</v>
      </c>
      <c r="AQ77" s="21">
        <f t="shared" si="96"/>
        <v>0</v>
      </c>
      <c r="AR77" s="21">
        <f t="shared" si="96"/>
        <v>0</v>
      </c>
      <c r="AS77" s="21">
        <f t="shared" si="96"/>
        <v>0</v>
      </c>
      <c r="AT77" s="21">
        <f t="shared" si="96"/>
        <v>0</v>
      </c>
      <c r="AU77" s="21">
        <f t="shared" si="96"/>
        <v>0</v>
      </c>
      <c r="AV77" s="21">
        <f t="shared" si="96"/>
        <v>0</v>
      </c>
      <c r="AW77" s="21">
        <f t="shared" si="96"/>
        <v>0</v>
      </c>
      <c r="AX77" s="21">
        <f t="shared" si="96"/>
        <v>0</v>
      </c>
      <c r="AY77" s="21">
        <f t="shared" si="96"/>
        <v>0</v>
      </c>
      <c r="AZ77" s="21">
        <f t="shared" si="96"/>
        <v>0</v>
      </c>
      <c r="BA77" s="21">
        <f t="shared" si="96"/>
        <v>0</v>
      </c>
      <c r="BB77" s="21">
        <f t="shared" si="96"/>
        <v>0</v>
      </c>
      <c r="BC77" s="21">
        <f t="shared" si="96"/>
        <v>0</v>
      </c>
      <c r="BD77" s="21">
        <f t="shared" si="96"/>
        <v>0</v>
      </c>
      <c r="BE77" s="21">
        <f t="shared" si="96"/>
        <v>0</v>
      </c>
      <c r="BF77" s="21">
        <f t="shared" si="96"/>
        <v>0</v>
      </c>
      <c r="BG77" s="21">
        <f t="shared" si="96"/>
        <v>0</v>
      </c>
      <c r="BH77" s="21">
        <f t="shared" si="96"/>
        <v>0</v>
      </c>
      <c r="BI77" s="21">
        <f t="shared" si="96"/>
        <v>0</v>
      </c>
      <c r="BJ77" s="21">
        <f t="shared" si="96"/>
        <v>0</v>
      </c>
      <c r="BK77" s="21">
        <f t="shared" si="96"/>
        <v>0</v>
      </c>
      <c r="BL77" s="21">
        <f t="shared" si="96"/>
        <v>0</v>
      </c>
      <c r="BM77" s="21">
        <f t="shared" si="96"/>
        <v>0</v>
      </c>
      <c r="BN77" s="21">
        <f t="shared" si="96"/>
        <v>0</v>
      </c>
      <c r="BO77" s="21">
        <f t="shared" si="96"/>
        <v>0</v>
      </c>
      <c r="BP77" s="21">
        <f t="shared" si="96"/>
        <v>0</v>
      </c>
      <c r="BQ77" s="21">
        <f t="shared" si="96"/>
        <v>0</v>
      </c>
      <c r="BR77" s="21">
        <f t="shared" si="96"/>
        <v>0</v>
      </c>
      <c r="BS77" s="21">
        <f t="shared" si="96"/>
        <v>0</v>
      </c>
      <c r="BT77" s="21">
        <f aca="true" t="shared" si="97" ref="BT77:EE77">BT87+BT88+BT89+BT90+BT91+BT92+BT94+BT95+BT96+BT97+BT98+BT99+BT100+BT105+BT108+BT109+BT111+BT112+BT114+BT120+BT121+BT122+BT124+BT93+BT78+BT79+BT80+BT82+BT83+BT85+BT86</f>
        <v>0</v>
      </c>
      <c r="BU77" s="21">
        <f t="shared" si="97"/>
        <v>0</v>
      </c>
      <c r="BV77" s="21">
        <f t="shared" si="97"/>
        <v>0</v>
      </c>
      <c r="BW77" s="21">
        <f t="shared" si="97"/>
        <v>0</v>
      </c>
      <c r="BX77" s="21">
        <f t="shared" si="97"/>
        <v>0</v>
      </c>
      <c r="BY77" s="21">
        <f t="shared" si="97"/>
        <v>0</v>
      </c>
      <c r="BZ77" s="21">
        <f t="shared" si="97"/>
        <v>0</v>
      </c>
      <c r="CA77" s="21">
        <f t="shared" si="97"/>
        <v>0</v>
      </c>
      <c r="CB77" s="21">
        <f t="shared" si="97"/>
        <v>0</v>
      </c>
      <c r="CC77" s="21">
        <f t="shared" si="97"/>
        <v>0</v>
      </c>
      <c r="CD77" s="21">
        <f t="shared" si="97"/>
        <v>0</v>
      </c>
      <c r="CE77" s="21">
        <f t="shared" si="97"/>
        <v>0</v>
      </c>
      <c r="CF77" s="21">
        <f t="shared" si="97"/>
        <v>0</v>
      </c>
      <c r="CG77" s="21">
        <f t="shared" si="97"/>
        <v>0</v>
      </c>
      <c r="CH77" s="21">
        <f t="shared" si="97"/>
        <v>0</v>
      </c>
      <c r="CI77" s="21">
        <f t="shared" si="97"/>
        <v>0</v>
      </c>
      <c r="CJ77" s="21">
        <f t="shared" si="97"/>
        <v>0</v>
      </c>
      <c r="CK77" s="21">
        <f t="shared" si="97"/>
        <v>0</v>
      </c>
      <c r="CL77" s="21">
        <f t="shared" si="97"/>
        <v>0</v>
      </c>
      <c r="CM77" s="21">
        <f t="shared" si="97"/>
        <v>0</v>
      </c>
      <c r="CN77" s="21">
        <f t="shared" si="97"/>
        <v>0</v>
      </c>
      <c r="CO77" s="21">
        <f t="shared" si="97"/>
        <v>0</v>
      </c>
      <c r="CP77" s="21">
        <f t="shared" si="97"/>
        <v>0</v>
      </c>
      <c r="CQ77" s="21">
        <f t="shared" si="97"/>
        <v>0</v>
      </c>
      <c r="CR77" s="21">
        <f t="shared" si="97"/>
        <v>0</v>
      </c>
      <c r="CS77" s="21">
        <f t="shared" si="97"/>
        <v>0</v>
      </c>
      <c r="CT77" s="21">
        <f t="shared" si="97"/>
        <v>0</v>
      </c>
      <c r="CU77" s="21">
        <f t="shared" si="97"/>
        <v>0</v>
      </c>
      <c r="CV77" s="21">
        <f t="shared" si="97"/>
        <v>0</v>
      </c>
      <c r="CW77" s="21">
        <f t="shared" si="97"/>
        <v>0</v>
      </c>
      <c r="CX77" s="21">
        <f t="shared" si="97"/>
        <v>0</v>
      </c>
      <c r="CY77" s="21">
        <f t="shared" si="97"/>
        <v>0</v>
      </c>
      <c r="CZ77" s="21">
        <f t="shared" si="97"/>
        <v>0</v>
      </c>
      <c r="DA77" s="21">
        <f t="shared" si="97"/>
        <v>0</v>
      </c>
      <c r="DB77" s="21">
        <f t="shared" si="97"/>
        <v>0</v>
      </c>
      <c r="DC77" s="21">
        <f t="shared" si="97"/>
        <v>0</v>
      </c>
      <c r="DD77" s="21">
        <f t="shared" si="97"/>
        <v>0</v>
      </c>
      <c r="DE77" s="21">
        <f t="shared" si="97"/>
        <v>0</v>
      </c>
      <c r="DF77" s="21">
        <f t="shared" si="97"/>
        <v>0</v>
      </c>
      <c r="DG77" s="21">
        <f t="shared" si="97"/>
        <v>0</v>
      </c>
      <c r="DH77" s="21">
        <f t="shared" si="97"/>
        <v>0</v>
      </c>
      <c r="DI77" s="21">
        <f t="shared" si="97"/>
        <v>0</v>
      </c>
      <c r="DJ77" s="21">
        <f t="shared" si="97"/>
        <v>0</v>
      </c>
      <c r="DK77" s="21">
        <f t="shared" si="97"/>
        <v>0</v>
      </c>
      <c r="DL77" s="21">
        <f t="shared" si="97"/>
        <v>0</v>
      </c>
      <c r="DM77" s="21">
        <f t="shared" si="97"/>
        <v>0</v>
      </c>
      <c r="DN77" s="21">
        <f t="shared" si="97"/>
        <v>0</v>
      </c>
      <c r="DO77" s="21">
        <f t="shared" si="97"/>
        <v>0</v>
      </c>
      <c r="DP77" s="21">
        <f t="shared" si="97"/>
        <v>0</v>
      </c>
      <c r="DQ77" s="21">
        <f t="shared" si="97"/>
        <v>0</v>
      </c>
      <c r="DR77" s="21">
        <f t="shared" si="97"/>
        <v>0</v>
      </c>
      <c r="DS77" s="21">
        <f t="shared" si="97"/>
        <v>0</v>
      </c>
      <c r="DT77" s="21">
        <f t="shared" si="97"/>
        <v>0</v>
      </c>
      <c r="DU77" s="21">
        <f t="shared" si="97"/>
        <v>0</v>
      </c>
      <c r="DV77" s="21">
        <f t="shared" si="97"/>
        <v>0</v>
      </c>
      <c r="DW77" s="21">
        <f t="shared" si="97"/>
        <v>0</v>
      </c>
      <c r="DX77" s="21">
        <f t="shared" si="97"/>
        <v>0</v>
      </c>
      <c r="DY77" s="21">
        <f t="shared" si="97"/>
        <v>0</v>
      </c>
      <c r="DZ77" s="21">
        <f t="shared" si="97"/>
        <v>0</v>
      </c>
      <c r="EA77" s="21">
        <f t="shared" si="97"/>
        <v>0</v>
      </c>
      <c r="EB77" s="21">
        <f t="shared" si="97"/>
        <v>0</v>
      </c>
      <c r="EC77" s="21">
        <f t="shared" si="97"/>
        <v>0</v>
      </c>
      <c r="ED77" s="21">
        <f t="shared" si="97"/>
        <v>0</v>
      </c>
      <c r="EE77" s="21">
        <f t="shared" si="97"/>
        <v>0</v>
      </c>
      <c r="EF77" s="21">
        <f aca="true" t="shared" si="98" ref="EF77:GQ77">EF87+EF88+EF89+EF90+EF91+EF92+EF94+EF95+EF96+EF97+EF98+EF99+EF100+EF105+EF108+EF109+EF111+EF112+EF114+EF120+EF121+EF122+EF124+EF93+EF78+EF79+EF80+EF82+EF83+EF85+EF86</f>
        <v>0</v>
      </c>
      <c r="EG77" s="21">
        <f t="shared" si="98"/>
        <v>0</v>
      </c>
      <c r="EH77" s="21">
        <f t="shared" si="98"/>
        <v>0</v>
      </c>
      <c r="EI77" s="21">
        <f t="shared" si="98"/>
        <v>0</v>
      </c>
      <c r="EJ77" s="21">
        <f t="shared" si="98"/>
        <v>0</v>
      </c>
      <c r="EK77" s="21">
        <f t="shared" si="98"/>
        <v>0</v>
      </c>
      <c r="EL77" s="21">
        <f t="shared" si="98"/>
        <v>0</v>
      </c>
      <c r="EM77" s="21">
        <f t="shared" si="98"/>
        <v>0</v>
      </c>
      <c r="EN77" s="21">
        <f t="shared" si="98"/>
        <v>0</v>
      </c>
      <c r="EO77" s="21">
        <f t="shared" si="98"/>
        <v>0</v>
      </c>
      <c r="EP77" s="21">
        <f t="shared" si="98"/>
        <v>0</v>
      </c>
      <c r="EQ77" s="21">
        <f t="shared" si="98"/>
        <v>0</v>
      </c>
      <c r="ER77" s="21">
        <f t="shared" si="98"/>
        <v>0</v>
      </c>
      <c r="ES77" s="21">
        <f t="shared" si="98"/>
        <v>0</v>
      </c>
      <c r="ET77" s="21">
        <f t="shared" si="98"/>
        <v>0</v>
      </c>
      <c r="EU77" s="21">
        <f t="shared" si="98"/>
        <v>0</v>
      </c>
      <c r="EV77" s="21">
        <f t="shared" si="98"/>
        <v>0</v>
      </c>
      <c r="EW77" s="21">
        <f t="shared" si="98"/>
        <v>0</v>
      </c>
      <c r="EX77" s="21">
        <f t="shared" si="98"/>
        <v>0</v>
      </c>
      <c r="EY77" s="21">
        <f t="shared" si="98"/>
        <v>0</v>
      </c>
      <c r="EZ77" s="21">
        <f t="shared" si="98"/>
        <v>0</v>
      </c>
      <c r="FA77" s="21">
        <f t="shared" si="98"/>
        <v>0</v>
      </c>
      <c r="FB77" s="21">
        <f t="shared" si="98"/>
        <v>0</v>
      </c>
      <c r="FC77" s="21">
        <f t="shared" si="98"/>
        <v>0</v>
      </c>
      <c r="FD77" s="21">
        <f t="shared" si="98"/>
        <v>0</v>
      </c>
      <c r="FE77" s="21">
        <f t="shared" si="98"/>
        <v>0</v>
      </c>
      <c r="FF77" s="21">
        <f t="shared" si="98"/>
        <v>0</v>
      </c>
      <c r="FG77" s="21">
        <f t="shared" si="98"/>
        <v>0</v>
      </c>
      <c r="FH77" s="21">
        <f t="shared" si="98"/>
        <v>0</v>
      </c>
      <c r="FI77" s="21">
        <f t="shared" si="98"/>
        <v>0</v>
      </c>
      <c r="FJ77" s="21">
        <f t="shared" si="98"/>
        <v>0</v>
      </c>
      <c r="FK77" s="21">
        <f t="shared" si="98"/>
        <v>0</v>
      </c>
      <c r="FL77" s="21">
        <f t="shared" si="98"/>
        <v>0</v>
      </c>
      <c r="FM77" s="21">
        <f t="shared" si="98"/>
        <v>0</v>
      </c>
      <c r="FN77" s="21">
        <f t="shared" si="98"/>
        <v>0</v>
      </c>
      <c r="FO77" s="21">
        <f t="shared" si="98"/>
        <v>0</v>
      </c>
      <c r="FP77" s="21">
        <f t="shared" si="98"/>
        <v>0</v>
      </c>
      <c r="FQ77" s="21">
        <f t="shared" si="98"/>
        <v>0</v>
      </c>
      <c r="FR77" s="21">
        <f t="shared" si="98"/>
        <v>0</v>
      </c>
      <c r="FS77" s="21">
        <f t="shared" si="98"/>
        <v>0</v>
      </c>
      <c r="FT77" s="21">
        <f t="shared" si="98"/>
        <v>0</v>
      </c>
      <c r="FU77" s="21">
        <f t="shared" si="98"/>
        <v>0</v>
      </c>
      <c r="FV77" s="21">
        <f t="shared" si="98"/>
        <v>0</v>
      </c>
      <c r="FW77" s="21">
        <f t="shared" si="98"/>
        <v>0</v>
      </c>
      <c r="FX77" s="21">
        <f t="shared" si="98"/>
        <v>0</v>
      </c>
      <c r="FY77" s="21">
        <f t="shared" si="98"/>
        <v>0</v>
      </c>
      <c r="FZ77" s="21">
        <f t="shared" si="98"/>
        <v>0</v>
      </c>
      <c r="GA77" s="21">
        <f t="shared" si="98"/>
        <v>0</v>
      </c>
      <c r="GB77" s="21">
        <f t="shared" si="98"/>
        <v>0</v>
      </c>
      <c r="GC77" s="21">
        <f t="shared" si="98"/>
        <v>0</v>
      </c>
      <c r="GD77" s="21">
        <f t="shared" si="98"/>
        <v>0</v>
      </c>
      <c r="GE77" s="21">
        <f t="shared" si="98"/>
        <v>0</v>
      </c>
      <c r="GF77" s="21">
        <f t="shared" si="98"/>
        <v>0</v>
      </c>
      <c r="GG77" s="21">
        <f t="shared" si="98"/>
        <v>0</v>
      </c>
      <c r="GH77" s="21">
        <f t="shared" si="98"/>
        <v>0</v>
      </c>
      <c r="GI77" s="21">
        <f t="shared" si="98"/>
        <v>0</v>
      </c>
      <c r="GJ77" s="21">
        <f t="shared" si="98"/>
        <v>0</v>
      </c>
      <c r="GK77" s="21">
        <f t="shared" si="98"/>
        <v>0</v>
      </c>
      <c r="GL77" s="21">
        <f t="shared" si="98"/>
        <v>0</v>
      </c>
      <c r="GM77" s="21">
        <f t="shared" si="98"/>
        <v>0</v>
      </c>
      <c r="GN77" s="21">
        <f t="shared" si="98"/>
        <v>0</v>
      </c>
      <c r="GO77" s="21">
        <f t="shared" si="98"/>
        <v>0</v>
      </c>
      <c r="GP77" s="21">
        <f t="shared" si="98"/>
        <v>0</v>
      </c>
      <c r="GQ77" s="21">
        <f t="shared" si="98"/>
        <v>0</v>
      </c>
      <c r="GR77" s="21">
        <f aca="true" t="shared" si="99" ref="GR77:IU77">GR87+GR88+GR89+GR90+GR91+GR92+GR94+GR95+GR96+GR97+GR98+GR99+GR100+GR105+GR108+GR109+GR111+GR112+GR114+GR120+GR121+GR122+GR124+GR93+GR78+GR79+GR80+GR82+GR83+GR85+GR86</f>
        <v>0</v>
      </c>
      <c r="GS77" s="21">
        <f t="shared" si="99"/>
        <v>0</v>
      </c>
      <c r="GT77" s="21">
        <f t="shared" si="99"/>
        <v>0</v>
      </c>
      <c r="GU77" s="21">
        <f t="shared" si="99"/>
        <v>0</v>
      </c>
      <c r="GV77" s="21">
        <f t="shared" si="99"/>
        <v>0</v>
      </c>
      <c r="GW77" s="21">
        <f t="shared" si="99"/>
        <v>0</v>
      </c>
      <c r="GX77" s="21">
        <f t="shared" si="99"/>
        <v>0</v>
      </c>
      <c r="GY77" s="21">
        <f t="shared" si="99"/>
        <v>0</v>
      </c>
      <c r="GZ77" s="21">
        <f t="shared" si="99"/>
        <v>0</v>
      </c>
      <c r="HA77" s="21">
        <f t="shared" si="99"/>
        <v>0</v>
      </c>
      <c r="HB77" s="21">
        <f t="shared" si="99"/>
        <v>0</v>
      </c>
      <c r="HC77" s="21">
        <f t="shared" si="99"/>
        <v>0</v>
      </c>
      <c r="HD77" s="21">
        <f t="shared" si="99"/>
        <v>0</v>
      </c>
      <c r="HE77" s="21">
        <f t="shared" si="99"/>
        <v>0</v>
      </c>
      <c r="HF77" s="21">
        <f t="shared" si="99"/>
        <v>0</v>
      </c>
      <c r="HG77" s="21">
        <f t="shared" si="99"/>
        <v>0</v>
      </c>
      <c r="HH77" s="21">
        <f t="shared" si="99"/>
        <v>0</v>
      </c>
      <c r="HI77" s="21">
        <f t="shared" si="99"/>
        <v>0</v>
      </c>
      <c r="HJ77" s="21">
        <f t="shared" si="99"/>
        <v>0</v>
      </c>
      <c r="HK77" s="21">
        <f t="shared" si="99"/>
        <v>0</v>
      </c>
      <c r="HL77" s="21">
        <f t="shared" si="99"/>
        <v>0</v>
      </c>
      <c r="HM77" s="21">
        <f t="shared" si="99"/>
        <v>0</v>
      </c>
      <c r="HN77" s="21">
        <f t="shared" si="99"/>
        <v>0</v>
      </c>
      <c r="HO77" s="21">
        <f t="shared" si="99"/>
        <v>0</v>
      </c>
      <c r="HP77" s="21">
        <f t="shared" si="99"/>
        <v>0</v>
      </c>
      <c r="HQ77" s="21">
        <f t="shared" si="99"/>
        <v>0</v>
      </c>
      <c r="HR77" s="21">
        <f t="shared" si="99"/>
        <v>0</v>
      </c>
      <c r="HS77" s="21">
        <f t="shared" si="99"/>
        <v>0</v>
      </c>
      <c r="HT77" s="21">
        <f t="shared" si="99"/>
        <v>0</v>
      </c>
      <c r="HU77" s="21">
        <f t="shared" si="99"/>
        <v>0</v>
      </c>
      <c r="HV77" s="21">
        <f t="shared" si="99"/>
        <v>0</v>
      </c>
      <c r="HW77" s="21">
        <f t="shared" si="99"/>
        <v>0</v>
      </c>
      <c r="HX77" s="21">
        <f t="shared" si="99"/>
        <v>0</v>
      </c>
      <c r="HY77" s="21">
        <f t="shared" si="99"/>
        <v>0</v>
      </c>
      <c r="HZ77" s="21">
        <f t="shared" si="99"/>
        <v>0</v>
      </c>
      <c r="IA77" s="21">
        <f t="shared" si="99"/>
        <v>0</v>
      </c>
      <c r="IB77" s="21">
        <f t="shared" si="99"/>
        <v>0</v>
      </c>
      <c r="IC77" s="21">
        <f t="shared" si="99"/>
        <v>0</v>
      </c>
      <c r="ID77" s="21">
        <f t="shared" si="99"/>
        <v>0</v>
      </c>
      <c r="IE77" s="21">
        <f t="shared" si="99"/>
        <v>0</v>
      </c>
      <c r="IF77" s="21">
        <f t="shared" si="99"/>
        <v>0</v>
      </c>
      <c r="IG77" s="21">
        <f t="shared" si="99"/>
        <v>0</v>
      </c>
      <c r="IH77" s="21">
        <f t="shared" si="99"/>
        <v>0</v>
      </c>
      <c r="II77" s="21">
        <f t="shared" si="99"/>
        <v>0</v>
      </c>
      <c r="IJ77" s="21">
        <f t="shared" si="99"/>
        <v>0</v>
      </c>
      <c r="IK77" s="21">
        <f t="shared" si="99"/>
        <v>0</v>
      </c>
      <c r="IL77" s="21">
        <f t="shared" si="99"/>
        <v>0</v>
      </c>
      <c r="IM77" s="21">
        <f t="shared" si="99"/>
        <v>0</v>
      </c>
      <c r="IN77" s="21">
        <f t="shared" si="99"/>
        <v>0</v>
      </c>
      <c r="IO77" s="21">
        <f t="shared" si="99"/>
        <v>0</v>
      </c>
      <c r="IP77" s="21">
        <f t="shared" si="99"/>
        <v>0</v>
      </c>
      <c r="IQ77" s="21">
        <f t="shared" si="99"/>
        <v>0</v>
      </c>
      <c r="IR77" s="21">
        <f t="shared" si="99"/>
        <v>0</v>
      </c>
      <c r="IS77" s="21">
        <f t="shared" si="99"/>
        <v>0</v>
      </c>
      <c r="IT77" s="21">
        <f t="shared" si="99"/>
        <v>0</v>
      </c>
      <c r="IU77" s="21">
        <f t="shared" si="99"/>
        <v>0</v>
      </c>
      <c r="IV77" s="21">
        <f>IV87+IV88+IV89+IV90+IV91+IV92+IV94+IV95+IV96+IV97+IV98+IV99+IV100+IV105+IV108+IV109+IV111+IV112+IV114+IV120+IV121+IV122+IV124+IV93+IV78+IV79+IV80+IV82+IV83+IV85+IV86+IV115</f>
        <v>46318.59999999999</v>
      </c>
    </row>
    <row r="78" spans="1:256" s="33" customFormat="1" ht="93.75" customHeight="1">
      <c r="A78" s="8"/>
      <c r="B78" s="71" t="s">
        <v>185</v>
      </c>
      <c r="C78" s="73" t="s">
        <v>41</v>
      </c>
      <c r="D78" s="18" t="s">
        <v>190</v>
      </c>
      <c r="E78" s="18" t="s">
        <v>14</v>
      </c>
      <c r="F78" s="18" t="s">
        <v>14</v>
      </c>
      <c r="G78" s="74">
        <v>9575.9</v>
      </c>
      <c r="H78" s="74">
        <v>9583</v>
      </c>
      <c r="I78" s="75">
        <v>9970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75">
        <v>9970</v>
      </c>
    </row>
    <row r="79" spans="1:256" s="33" customFormat="1" ht="60">
      <c r="A79" s="8"/>
      <c r="B79" s="71" t="s">
        <v>186</v>
      </c>
      <c r="C79" s="73" t="s">
        <v>41</v>
      </c>
      <c r="D79" s="18" t="s">
        <v>15</v>
      </c>
      <c r="E79" s="18" t="s">
        <v>14</v>
      </c>
      <c r="F79" s="18" t="s">
        <v>14</v>
      </c>
      <c r="G79" s="74">
        <v>3249.5</v>
      </c>
      <c r="H79" s="74">
        <v>3244.8</v>
      </c>
      <c r="I79" s="75">
        <v>3244.8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75">
        <v>3244.8</v>
      </c>
    </row>
    <row r="80" spans="1:256" s="33" customFormat="1" ht="45">
      <c r="A80" s="8"/>
      <c r="B80" s="71" t="s">
        <v>187</v>
      </c>
      <c r="C80" s="73" t="s">
        <v>41</v>
      </c>
      <c r="D80" s="18" t="s">
        <v>12</v>
      </c>
      <c r="E80" s="18" t="s">
        <v>14</v>
      </c>
      <c r="F80" s="18" t="s">
        <v>14</v>
      </c>
      <c r="G80" s="53" t="s">
        <v>226</v>
      </c>
      <c r="H80" s="74">
        <v>1816.8</v>
      </c>
      <c r="I80" s="75">
        <v>9064.2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75">
        <v>9064.2</v>
      </c>
    </row>
    <row r="81" spans="1:256" s="33" customFormat="1" ht="30">
      <c r="A81" s="8"/>
      <c r="B81" s="71" t="s">
        <v>224</v>
      </c>
      <c r="C81" s="73" t="s">
        <v>223</v>
      </c>
      <c r="D81" s="18" t="s">
        <v>12</v>
      </c>
      <c r="E81" s="18" t="s">
        <v>14</v>
      </c>
      <c r="F81" s="18" t="s">
        <v>14</v>
      </c>
      <c r="G81" s="74">
        <v>508.2</v>
      </c>
      <c r="H81" s="53" t="s">
        <v>113</v>
      </c>
      <c r="I81" s="75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53" t="s">
        <v>113</v>
      </c>
    </row>
    <row r="82" spans="1:256" s="33" customFormat="1" ht="120">
      <c r="A82" s="8"/>
      <c r="B82" s="71" t="s">
        <v>188</v>
      </c>
      <c r="C82" s="73" t="s">
        <v>191</v>
      </c>
      <c r="D82" s="18" t="s">
        <v>190</v>
      </c>
      <c r="E82" s="18" t="s">
        <v>14</v>
      </c>
      <c r="F82" s="18" t="s">
        <v>14</v>
      </c>
      <c r="G82" s="74">
        <v>1093.5</v>
      </c>
      <c r="H82" s="74">
        <v>1041.6</v>
      </c>
      <c r="I82" s="75">
        <v>1080.7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75">
        <v>1080.7</v>
      </c>
    </row>
    <row r="83" spans="1:256" s="33" customFormat="1" ht="81.75" customHeight="1">
      <c r="A83" s="8"/>
      <c r="B83" s="72" t="s">
        <v>253</v>
      </c>
      <c r="C83" s="73" t="s">
        <v>191</v>
      </c>
      <c r="D83" s="18" t="s">
        <v>15</v>
      </c>
      <c r="E83" s="18" t="s">
        <v>14</v>
      </c>
      <c r="F83" s="18" t="s">
        <v>14</v>
      </c>
      <c r="G83" s="74">
        <v>841.6</v>
      </c>
      <c r="H83" s="74">
        <v>904.2</v>
      </c>
      <c r="I83" s="75">
        <v>938.2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75">
        <v>938.2</v>
      </c>
    </row>
    <row r="84" spans="1:256" s="33" customFormat="1" ht="60">
      <c r="A84" s="8"/>
      <c r="B84" s="72" t="s">
        <v>227</v>
      </c>
      <c r="C84" s="73" t="s">
        <v>191</v>
      </c>
      <c r="D84" s="18" t="s">
        <v>12</v>
      </c>
      <c r="E84" s="18" t="s">
        <v>14</v>
      </c>
      <c r="F84" s="18" t="s">
        <v>14</v>
      </c>
      <c r="G84" s="74">
        <v>27.9</v>
      </c>
      <c r="H84" s="53" t="s">
        <v>113</v>
      </c>
      <c r="I84" s="75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53" t="s">
        <v>113</v>
      </c>
    </row>
    <row r="85" spans="1:256" s="33" customFormat="1" ht="120">
      <c r="A85" s="8"/>
      <c r="B85" s="71" t="s">
        <v>189</v>
      </c>
      <c r="C85" s="73" t="s">
        <v>192</v>
      </c>
      <c r="D85" s="18" t="s">
        <v>190</v>
      </c>
      <c r="E85" s="18" t="s">
        <v>14</v>
      </c>
      <c r="F85" s="18" t="s">
        <v>14</v>
      </c>
      <c r="G85" s="74">
        <v>882.4</v>
      </c>
      <c r="H85" s="74">
        <v>830.2</v>
      </c>
      <c r="I85" s="75">
        <v>865.9</v>
      </c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75">
        <v>865.9</v>
      </c>
    </row>
    <row r="86" spans="1:256" s="33" customFormat="1" ht="76.5" customHeight="1">
      <c r="A86" s="8"/>
      <c r="B86" s="72" t="s">
        <v>254</v>
      </c>
      <c r="C86" s="73" t="s">
        <v>192</v>
      </c>
      <c r="D86" s="18" t="s">
        <v>15</v>
      </c>
      <c r="E86" s="18" t="s">
        <v>14</v>
      </c>
      <c r="F86" s="18" t="s">
        <v>14</v>
      </c>
      <c r="G86" s="76">
        <v>64.8</v>
      </c>
      <c r="H86" s="74">
        <v>67.4</v>
      </c>
      <c r="I86" s="75">
        <v>70.1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75">
        <v>70.1</v>
      </c>
    </row>
    <row r="87" spans="1:256" s="33" customFormat="1" ht="60">
      <c r="A87" s="8"/>
      <c r="B87" s="17" t="s">
        <v>52</v>
      </c>
      <c r="C87" s="23" t="s">
        <v>54</v>
      </c>
      <c r="D87" s="18" t="s">
        <v>20</v>
      </c>
      <c r="E87" s="18" t="s">
        <v>21</v>
      </c>
      <c r="F87" s="18" t="s">
        <v>22</v>
      </c>
      <c r="G87" s="21">
        <v>250</v>
      </c>
      <c r="H87" s="28">
        <v>250</v>
      </c>
      <c r="I87" s="35"/>
      <c r="J87" s="36"/>
      <c r="K87" s="36"/>
      <c r="L87" s="35"/>
      <c r="M87" s="35"/>
      <c r="IV87" s="38">
        <v>250</v>
      </c>
    </row>
    <row r="88" spans="1:256" s="33" customFormat="1" ht="45">
      <c r="A88" s="8"/>
      <c r="B88" s="17" t="s">
        <v>53</v>
      </c>
      <c r="C88" s="23" t="s">
        <v>55</v>
      </c>
      <c r="D88" s="18" t="s">
        <v>20</v>
      </c>
      <c r="E88" s="18" t="s">
        <v>21</v>
      </c>
      <c r="F88" s="18" t="s">
        <v>22</v>
      </c>
      <c r="G88" s="21">
        <v>388</v>
      </c>
      <c r="H88" s="28">
        <v>388</v>
      </c>
      <c r="I88" s="35"/>
      <c r="J88" s="36"/>
      <c r="K88" s="36"/>
      <c r="L88" s="35"/>
      <c r="M88" s="35"/>
      <c r="IV88" s="38">
        <v>388</v>
      </c>
    </row>
    <row r="89" spans="1:256" s="33" customFormat="1" ht="75">
      <c r="A89" s="8"/>
      <c r="B89" s="17" t="s">
        <v>255</v>
      </c>
      <c r="C89" s="23" t="s">
        <v>43</v>
      </c>
      <c r="D89" s="18" t="s">
        <v>15</v>
      </c>
      <c r="E89" s="18" t="s">
        <v>19</v>
      </c>
      <c r="F89" s="18" t="s">
        <v>26</v>
      </c>
      <c r="G89" s="21">
        <v>332</v>
      </c>
      <c r="H89" s="28">
        <v>250</v>
      </c>
      <c r="I89" s="35"/>
      <c r="J89" s="36"/>
      <c r="K89" s="36"/>
      <c r="L89" s="35"/>
      <c r="M89" s="35"/>
      <c r="IV89" s="38">
        <v>250</v>
      </c>
    </row>
    <row r="90" spans="1:256" s="33" customFormat="1" ht="60">
      <c r="A90" s="8"/>
      <c r="B90" s="17" t="s">
        <v>42</v>
      </c>
      <c r="C90" s="23" t="s">
        <v>44</v>
      </c>
      <c r="D90" s="18" t="s">
        <v>15</v>
      </c>
      <c r="E90" s="18" t="s">
        <v>19</v>
      </c>
      <c r="F90" s="18" t="s">
        <v>26</v>
      </c>
      <c r="G90" s="21">
        <v>44</v>
      </c>
      <c r="H90" s="28">
        <v>126</v>
      </c>
      <c r="I90" s="35"/>
      <c r="J90" s="36"/>
      <c r="K90" s="36"/>
      <c r="L90" s="35"/>
      <c r="M90" s="35"/>
      <c r="IV90" s="38">
        <v>126</v>
      </c>
    </row>
    <row r="91" spans="1:256" s="57" customFormat="1" ht="49.5" customHeight="1">
      <c r="A91" s="8"/>
      <c r="B91" s="17" t="s">
        <v>150</v>
      </c>
      <c r="C91" s="23" t="s">
        <v>85</v>
      </c>
      <c r="D91" s="18" t="s">
        <v>12</v>
      </c>
      <c r="E91" s="18" t="s">
        <v>14</v>
      </c>
      <c r="F91" s="18" t="s">
        <v>24</v>
      </c>
      <c r="G91" s="21">
        <v>6</v>
      </c>
      <c r="H91" s="52" t="s">
        <v>113</v>
      </c>
      <c r="I91" s="52"/>
      <c r="J91" s="36"/>
      <c r="K91" s="36"/>
      <c r="L91" s="52"/>
      <c r="M91" s="52"/>
      <c r="IV91" s="53" t="s">
        <v>113</v>
      </c>
    </row>
    <row r="92" spans="1:256" s="33" customFormat="1" ht="74.25" customHeight="1">
      <c r="A92" s="8"/>
      <c r="B92" s="17" t="s">
        <v>256</v>
      </c>
      <c r="C92" s="23" t="s">
        <v>85</v>
      </c>
      <c r="D92" s="18" t="s">
        <v>15</v>
      </c>
      <c r="E92" s="18" t="s">
        <v>14</v>
      </c>
      <c r="F92" s="18" t="s">
        <v>24</v>
      </c>
      <c r="G92" s="21">
        <v>226</v>
      </c>
      <c r="H92" s="28">
        <v>200</v>
      </c>
      <c r="I92" s="35"/>
      <c r="J92" s="36"/>
      <c r="K92" s="36"/>
      <c r="L92" s="35"/>
      <c r="M92" s="35"/>
      <c r="IV92" s="38">
        <v>200</v>
      </c>
    </row>
    <row r="93" spans="1:256" s="33" customFormat="1" ht="35.25" customHeight="1">
      <c r="A93" s="8"/>
      <c r="B93" s="61" t="s">
        <v>268</v>
      </c>
      <c r="C93" s="23" t="s">
        <v>154</v>
      </c>
      <c r="D93" s="18" t="s">
        <v>12</v>
      </c>
      <c r="E93" s="18" t="s">
        <v>14</v>
      </c>
      <c r="F93" s="18" t="s">
        <v>19</v>
      </c>
      <c r="G93" s="54" t="s">
        <v>269</v>
      </c>
      <c r="H93" s="44" t="s">
        <v>113</v>
      </c>
      <c r="I93" s="52"/>
      <c r="J93" s="36"/>
      <c r="K93" s="36"/>
      <c r="L93" s="52"/>
      <c r="M93" s="52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7"/>
      <c r="HY93" s="57"/>
      <c r="HZ93" s="57"/>
      <c r="IA93" s="57"/>
      <c r="IB93" s="57"/>
      <c r="IC93" s="57"/>
      <c r="ID93" s="57"/>
      <c r="IE93" s="57"/>
      <c r="IF93" s="57"/>
      <c r="IG93" s="57"/>
      <c r="IH93" s="57"/>
      <c r="II93" s="57"/>
      <c r="IJ93" s="57"/>
      <c r="IK93" s="57"/>
      <c r="IL93" s="57"/>
      <c r="IM93" s="57"/>
      <c r="IN93" s="57"/>
      <c r="IO93" s="57"/>
      <c r="IP93" s="57"/>
      <c r="IQ93" s="57"/>
      <c r="IR93" s="57"/>
      <c r="IS93" s="57"/>
      <c r="IT93" s="57"/>
      <c r="IU93" s="57"/>
      <c r="IV93" s="53" t="s">
        <v>113</v>
      </c>
    </row>
    <row r="94" spans="1:256" s="33" customFormat="1" ht="45">
      <c r="A94" s="8"/>
      <c r="B94" s="17" t="s">
        <v>131</v>
      </c>
      <c r="C94" s="23" t="s">
        <v>132</v>
      </c>
      <c r="D94" s="18" t="s">
        <v>12</v>
      </c>
      <c r="E94" s="18" t="s">
        <v>19</v>
      </c>
      <c r="F94" s="18" t="s">
        <v>26</v>
      </c>
      <c r="G94" s="21">
        <v>12</v>
      </c>
      <c r="H94" s="28">
        <v>12</v>
      </c>
      <c r="I94" s="35"/>
      <c r="J94" s="36"/>
      <c r="K94" s="36"/>
      <c r="L94" s="35"/>
      <c r="M94" s="35"/>
      <c r="IV94" s="38">
        <v>12</v>
      </c>
    </row>
    <row r="95" spans="1:256" s="57" customFormat="1" ht="45" customHeight="1">
      <c r="A95" s="8" t="s">
        <v>181</v>
      </c>
      <c r="B95" s="17" t="s">
        <v>257</v>
      </c>
      <c r="C95" s="42" t="s">
        <v>152</v>
      </c>
      <c r="D95" s="18" t="s">
        <v>15</v>
      </c>
      <c r="E95" s="18" t="s">
        <v>14</v>
      </c>
      <c r="F95" s="43" t="s">
        <v>22</v>
      </c>
      <c r="G95" s="44" t="s">
        <v>231</v>
      </c>
      <c r="H95" s="44" t="s">
        <v>113</v>
      </c>
      <c r="I95" s="52"/>
      <c r="J95" s="36"/>
      <c r="K95" s="36"/>
      <c r="L95" s="52"/>
      <c r="M95" s="52"/>
      <c r="IV95" s="53" t="s">
        <v>113</v>
      </c>
    </row>
    <row r="96" spans="1:256" s="33" customFormat="1" ht="47.25" customHeight="1">
      <c r="A96" s="8"/>
      <c r="B96" s="17" t="s">
        <v>49</v>
      </c>
      <c r="C96" s="23" t="s">
        <v>50</v>
      </c>
      <c r="D96" s="18" t="s">
        <v>20</v>
      </c>
      <c r="E96" s="18" t="s">
        <v>51</v>
      </c>
      <c r="F96" s="18" t="s">
        <v>19</v>
      </c>
      <c r="G96" s="21">
        <v>431.9</v>
      </c>
      <c r="H96" s="28">
        <v>431.9</v>
      </c>
      <c r="I96" s="35"/>
      <c r="J96" s="36"/>
      <c r="K96" s="36"/>
      <c r="L96" s="35"/>
      <c r="M96" s="35"/>
      <c r="IV96" s="38">
        <v>431.9</v>
      </c>
    </row>
    <row r="97" spans="1:256" s="33" customFormat="1" ht="45">
      <c r="A97" s="8"/>
      <c r="B97" s="17" t="s">
        <v>62</v>
      </c>
      <c r="C97" s="23" t="s">
        <v>63</v>
      </c>
      <c r="D97" s="18" t="s">
        <v>27</v>
      </c>
      <c r="E97" s="18" t="s">
        <v>26</v>
      </c>
      <c r="F97" s="18" t="s">
        <v>19</v>
      </c>
      <c r="G97" s="21">
        <v>220.5</v>
      </c>
      <c r="H97" s="28">
        <v>955.1</v>
      </c>
      <c r="I97" s="35"/>
      <c r="J97" s="36"/>
      <c r="K97" s="36"/>
      <c r="L97" s="35"/>
      <c r="M97" s="35"/>
      <c r="IV97" s="38">
        <v>952.6</v>
      </c>
    </row>
    <row r="98" spans="1:256" s="33" customFormat="1" ht="45">
      <c r="A98" s="8"/>
      <c r="B98" s="17" t="s">
        <v>77</v>
      </c>
      <c r="C98" s="23" t="s">
        <v>74</v>
      </c>
      <c r="D98" s="18" t="s">
        <v>12</v>
      </c>
      <c r="E98" s="18" t="s">
        <v>19</v>
      </c>
      <c r="F98" s="18" t="s">
        <v>75</v>
      </c>
      <c r="G98" s="54" t="s">
        <v>113</v>
      </c>
      <c r="H98" s="28">
        <v>50</v>
      </c>
      <c r="I98" s="35"/>
      <c r="J98" s="36"/>
      <c r="K98" s="36"/>
      <c r="L98" s="35"/>
      <c r="M98" s="35"/>
      <c r="IV98" s="38">
        <v>50</v>
      </c>
    </row>
    <row r="99" spans="1:256" s="33" customFormat="1" ht="45">
      <c r="A99" s="8"/>
      <c r="B99" s="17" t="s">
        <v>78</v>
      </c>
      <c r="C99" s="23" t="s">
        <v>76</v>
      </c>
      <c r="D99" s="18" t="s">
        <v>12</v>
      </c>
      <c r="E99" s="18" t="s">
        <v>19</v>
      </c>
      <c r="F99" s="18" t="s">
        <v>75</v>
      </c>
      <c r="G99" s="54" t="s">
        <v>113</v>
      </c>
      <c r="H99" s="28">
        <v>50</v>
      </c>
      <c r="I99" s="35"/>
      <c r="J99" s="36"/>
      <c r="K99" s="36"/>
      <c r="L99" s="35"/>
      <c r="M99" s="35"/>
      <c r="IV99" s="38">
        <v>50</v>
      </c>
    </row>
    <row r="100" spans="1:256" s="33" customFormat="1" ht="81" customHeight="1">
      <c r="A100" s="8"/>
      <c r="B100" s="17" t="s">
        <v>258</v>
      </c>
      <c r="C100" s="23" t="s">
        <v>61</v>
      </c>
      <c r="D100" s="18" t="s">
        <v>15</v>
      </c>
      <c r="E100" s="18" t="s">
        <v>19</v>
      </c>
      <c r="F100" s="18" t="s">
        <v>26</v>
      </c>
      <c r="G100" s="21">
        <v>250</v>
      </c>
      <c r="H100" s="28">
        <v>250</v>
      </c>
      <c r="I100" s="35"/>
      <c r="J100" s="36"/>
      <c r="K100" s="36"/>
      <c r="L100" s="35"/>
      <c r="M100" s="35"/>
      <c r="IV100" s="37">
        <v>250</v>
      </c>
    </row>
    <row r="101" spans="1:256" s="57" customFormat="1" ht="30">
      <c r="A101" s="8"/>
      <c r="B101" s="17" t="s">
        <v>216</v>
      </c>
      <c r="C101" s="23" t="s">
        <v>217</v>
      </c>
      <c r="D101" s="18" t="s">
        <v>12</v>
      </c>
      <c r="E101" s="18" t="s">
        <v>13</v>
      </c>
      <c r="F101" s="18" t="s">
        <v>23</v>
      </c>
      <c r="G101" s="21">
        <v>50</v>
      </c>
      <c r="H101" s="52" t="s">
        <v>113</v>
      </c>
      <c r="I101" s="52"/>
      <c r="J101" s="36"/>
      <c r="K101" s="36"/>
      <c r="L101" s="52"/>
      <c r="M101" s="52"/>
      <c r="IV101" s="53" t="s">
        <v>113</v>
      </c>
    </row>
    <row r="102" spans="1:256" s="57" customFormat="1" ht="45">
      <c r="A102" s="8"/>
      <c r="B102" s="17" t="s">
        <v>228</v>
      </c>
      <c r="C102" s="23" t="s">
        <v>229</v>
      </c>
      <c r="D102" s="18" t="s">
        <v>12</v>
      </c>
      <c r="E102" s="18" t="s">
        <v>13</v>
      </c>
      <c r="F102" s="18" t="s">
        <v>23</v>
      </c>
      <c r="G102" s="21">
        <v>119.5</v>
      </c>
      <c r="H102" s="52" t="s">
        <v>113</v>
      </c>
      <c r="I102" s="52"/>
      <c r="J102" s="36"/>
      <c r="K102" s="36"/>
      <c r="L102" s="52"/>
      <c r="M102" s="52"/>
      <c r="IV102" s="53" t="s">
        <v>113</v>
      </c>
    </row>
    <row r="103" spans="1:256" s="57" customFormat="1" ht="45">
      <c r="A103" s="8"/>
      <c r="B103" s="17" t="s">
        <v>230</v>
      </c>
      <c r="C103" s="23" t="s">
        <v>229</v>
      </c>
      <c r="D103" s="18" t="s">
        <v>12</v>
      </c>
      <c r="E103" s="18" t="s">
        <v>13</v>
      </c>
      <c r="F103" s="18" t="s">
        <v>23</v>
      </c>
      <c r="G103" s="21">
        <v>28.8</v>
      </c>
      <c r="H103" s="52" t="s">
        <v>113</v>
      </c>
      <c r="I103" s="52"/>
      <c r="J103" s="36"/>
      <c r="K103" s="36"/>
      <c r="L103" s="52"/>
      <c r="M103" s="52"/>
      <c r="IV103" s="53" t="s">
        <v>113</v>
      </c>
    </row>
    <row r="104" spans="1:256" s="57" customFormat="1" ht="45">
      <c r="A104" s="8"/>
      <c r="B104" s="71" t="s">
        <v>259</v>
      </c>
      <c r="C104" s="23" t="s">
        <v>217</v>
      </c>
      <c r="D104" s="18" t="s">
        <v>12</v>
      </c>
      <c r="E104" s="18" t="s">
        <v>13</v>
      </c>
      <c r="F104" s="18" t="s">
        <v>23</v>
      </c>
      <c r="G104" s="21">
        <v>1145.9</v>
      </c>
      <c r="H104" s="52" t="s">
        <v>113</v>
      </c>
      <c r="I104" s="52"/>
      <c r="J104" s="36"/>
      <c r="K104" s="36"/>
      <c r="L104" s="52"/>
      <c r="M104" s="52"/>
      <c r="IV104" s="53" t="s">
        <v>113</v>
      </c>
    </row>
    <row r="105" spans="1:256" s="33" customFormat="1" ht="75">
      <c r="A105" s="8"/>
      <c r="B105" s="17" t="s">
        <v>260</v>
      </c>
      <c r="C105" s="23" t="s">
        <v>46</v>
      </c>
      <c r="D105" s="18" t="s">
        <v>15</v>
      </c>
      <c r="E105" s="18" t="s">
        <v>14</v>
      </c>
      <c r="F105" s="18" t="s">
        <v>19</v>
      </c>
      <c r="G105" s="21">
        <v>555</v>
      </c>
      <c r="H105" s="28">
        <v>455</v>
      </c>
      <c r="I105" s="35"/>
      <c r="J105" s="36"/>
      <c r="K105" s="36"/>
      <c r="L105" s="35"/>
      <c r="M105" s="35"/>
      <c r="IV105" s="38">
        <v>455</v>
      </c>
    </row>
    <row r="106" spans="1:256" s="33" customFormat="1" ht="48" customHeight="1">
      <c r="A106" s="8"/>
      <c r="B106" s="62" t="s">
        <v>261</v>
      </c>
      <c r="C106" s="23" t="s">
        <v>209</v>
      </c>
      <c r="D106" s="18" t="s">
        <v>15</v>
      </c>
      <c r="E106" s="18" t="s">
        <v>14</v>
      </c>
      <c r="F106" s="18" t="s">
        <v>24</v>
      </c>
      <c r="G106" s="21">
        <v>120</v>
      </c>
      <c r="H106" s="52" t="s">
        <v>113</v>
      </c>
      <c r="I106" s="52"/>
      <c r="J106" s="36"/>
      <c r="K106" s="36"/>
      <c r="L106" s="52"/>
      <c r="M106" s="52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7"/>
      <c r="FK106" s="57"/>
      <c r="FL106" s="57"/>
      <c r="FM106" s="57"/>
      <c r="FN106" s="57"/>
      <c r="FO106" s="57"/>
      <c r="FP106" s="57"/>
      <c r="FQ106" s="57"/>
      <c r="FR106" s="57"/>
      <c r="FS106" s="57"/>
      <c r="FT106" s="57"/>
      <c r="FU106" s="57"/>
      <c r="FV106" s="57"/>
      <c r="FW106" s="57"/>
      <c r="FX106" s="57"/>
      <c r="FY106" s="57"/>
      <c r="FZ106" s="57"/>
      <c r="GA106" s="57"/>
      <c r="GB106" s="57"/>
      <c r="GC106" s="57"/>
      <c r="GD106" s="57"/>
      <c r="GE106" s="57"/>
      <c r="GF106" s="57"/>
      <c r="GG106" s="57"/>
      <c r="GH106" s="57"/>
      <c r="GI106" s="57"/>
      <c r="GJ106" s="57"/>
      <c r="GK106" s="57"/>
      <c r="GL106" s="57"/>
      <c r="GM106" s="57"/>
      <c r="GN106" s="57"/>
      <c r="GO106" s="57"/>
      <c r="GP106" s="57"/>
      <c r="GQ106" s="57"/>
      <c r="GR106" s="57"/>
      <c r="GS106" s="57"/>
      <c r="GT106" s="57"/>
      <c r="GU106" s="57"/>
      <c r="GV106" s="57"/>
      <c r="GW106" s="57"/>
      <c r="GX106" s="57"/>
      <c r="GY106" s="57"/>
      <c r="GZ106" s="57"/>
      <c r="HA106" s="57"/>
      <c r="HB106" s="57"/>
      <c r="HC106" s="57"/>
      <c r="HD106" s="57"/>
      <c r="HE106" s="57"/>
      <c r="HF106" s="57"/>
      <c r="HG106" s="57"/>
      <c r="HH106" s="57"/>
      <c r="HI106" s="57"/>
      <c r="HJ106" s="57"/>
      <c r="HK106" s="57"/>
      <c r="HL106" s="57"/>
      <c r="HM106" s="57"/>
      <c r="HN106" s="57"/>
      <c r="HO106" s="57"/>
      <c r="HP106" s="57"/>
      <c r="HQ106" s="57"/>
      <c r="HR106" s="57"/>
      <c r="HS106" s="57"/>
      <c r="HT106" s="57"/>
      <c r="HU106" s="57"/>
      <c r="HV106" s="57"/>
      <c r="HW106" s="57"/>
      <c r="HX106" s="57"/>
      <c r="HY106" s="57"/>
      <c r="HZ106" s="57"/>
      <c r="IA106" s="57"/>
      <c r="IB106" s="57"/>
      <c r="IC106" s="57"/>
      <c r="ID106" s="57"/>
      <c r="IE106" s="57"/>
      <c r="IF106" s="57"/>
      <c r="IG106" s="57"/>
      <c r="IH106" s="57"/>
      <c r="II106" s="57"/>
      <c r="IJ106" s="57"/>
      <c r="IK106" s="57"/>
      <c r="IL106" s="57"/>
      <c r="IM106" s="57"/>
      <c r="IN106" s="57"/>
      <c r="IO106" s="57"/>
      <c r="IP106" s="57"/>
      <c r="IQ106" s="57"/>
      <c r="IR106" s="57"/>
      <c r="IS106" s="57"/>
      <c r="IT106" s="57"/>
      <c r="IU106" s="57"/>
      <c r="IV106" s="53" t="s">
        <v>113</v>
      </c>
    </row>
    <row r="107" spans="1:256" s="33" customFormat="1" ht="45">
      <c r="A107" s="8"/>
      <c r="B107" s="71" t="s">
        <v>218</v>
      </c>
      <c r="C107" s="23" t="s">
        <v>210</v>
      </c>
      <c r="D107" s="18" t="s">
        <v>12</v>
      </c>
      <c r="E107" s="18" t="s">
        <v>14</v>
      </c>
      <c r="F107" s="18" t="s">
        <v>24</v>
      </c>
      <c r="G107" s="21">
        <v>100</v>
      </c>
      <c r="H107" s="52" t="s">
        <v>113</v>
      </c>
      <c r="I107" s="52"/>
      <c r="J107" s="36"/>
      <c r="K107" s="36"/>
      <c r="L107" s="52"/>
      <c r="M107" s="52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  <c r="IQ107" s="57"/>
      <c r="IR107" s="57"/>
      <c r="IS107" s="57"/>
      <c r="IT107" s="57"/>
      <c r="IU107" s="57"/>
      <c r="IV107" s="53" t="s">
        <v>113</v>
      </c>
    </row>
    <row r="108" spans="1:256" s="33" customFormat="1" ht="75">
      <c r="A108" s="8"/>
      <c r="B108" s="17" t="s">
        <v>56</v>
      </c>
      <c r="C108" s="23" t="s">
        <v>57</v>
      </c>
      <c r="D108" s="18" t="s">
        <v>20</v>
      </c>
      <c r="E108" s="18" t="s">
        <v>21</v>
      </c>
      <c r="F108" s="18" t="s">
        <v>22</v>
      </c>
      <c r="G108" s="21">
        <v>144</v>
      </c>
      <c r="H108" s="28">
        <v>36</v>
      </c>
      <c r="I108" s="35"/>
      <c r="J108" s="36"/>
      <c r="K108" s="36"/>
      <c r="L108" s="35"/>
      <c r="M108" s="35"/>
      <c r="IV108" s="38">
        <v>36</v>
      </c>
    </row>
    <row r="109" spans="1:256" s="33" customFormat="1" ht="49.5" customHeight="1">
      <c r="A109" s="8"/>
      <c r="B109" s="17" t="s">
        <v>182</v>
      </c>
      <c r="C109" s="23" t="s">
        <v>73</v>
      </c>
      <c r="D109" s="18" t="s">
        <v>15</v>
      </c>
      <c r="E109" s="18" t="s">
        <v>14</v>
      </c>
      <c r="F109" s="18" t="s">
        <v>24</v>
      </c>
      <c r="G109" s="21">
        <v>181.8</v>
      </c>
      <c r="H109" s="28">
        <v>300</v>
      </c>
      <c r="I109" s="35"/>
      <c r="J109" s="36"/>
      <c r="K109" s="36"/>
      <c r="L109" s="35"/>
      <c r="M109" s="35"/>
      <c r="IV109" s="38">
        <v>300</v>
      </c>
    </row>
    <row r="110" spans="1:256" s="57" customFormat="1" ht="75" customHeight="1">
      <c r="A110" s="8"/>
      <c r="B110" s="17" t="s">
        <v>180</v>
      </c>
      <c r="C110" s="77" t="s">
        <v>194</v>
      </c>
      <c r="D110" s="78" t="s">
        <v>16</v>
      </c>
      <c r="E110" s="78" t="s">
        <v>14</v>
      </c>
      <c r="F110" s="78" t="s">
        <v>24</v>
      </c>
      <c r="G110" s="54" t="s">
        <v>113</v>
      </c>
      <c r="H110" s="52" t="s">
        <v>175</v>
      </c>
      <c r="I110" s="52"/>
      <c r="J110" s="36"/>
      <c r="K110" s="36"/>
      <c r="L110" s="52"/>
      <c r="M110" s="52"/>
      <c r="IV110" s="53" t="s">
        <v>113</v>
      </c>
    </row>
    <row r="111" spans="1:256" s="33" customFormat="1" ht="90.75" customHeight="1">
      <c r="A111" s="8"/>
      <c r="B111" s="17" t="s">
        <v>262</v>
      </c>
      <c r="C111" s="23" t="s">
        <v>111</v>
      </c>
      <c r="D111" s="18" t="s">
        <v>15</v>
      </c>
      <c r="E111" s="18" t="s">
        <v>14</v>
      </c>
      <c r="F111" s="18" t="s">
        <v>24</v>
      </c>
      <c r="G111" s="41">
        <v>340.7</v>
      </c>
      <c r="H111" s="52" t="s">
        <v>112</v>
      </c>
      <c r="I111" s="35"/>
      <c r="J111" s="36"/>
      <c r="K111" s="36"/>
      <c r="L111" s="35"/>
      <c r="M111" s="35"/>
      <c r="IV111" s="37">
        <v>200</v>
      </c>
    </row>
    <row r="112" spans="1:256" s="33" customFormat="1" ht="46.5" customHeight="1">
      <c r="A112" s="8"/>
      <c r="B112" s="17" t="s">
        <v>263</v>
      </c>
      <c r="C112" s="18" t="s">
        <v>40</v>
      </c>
      <c r="D112" s="18" t="s">
        <v>15</v>
      </c>
      <c r="E112" s="18" t="s">
        <v>14</v>
      </c>
      <c r="F112" s="18" t="s">
        <v>24</v>
      </c>
      <c r="G112" s="41">
        <v>30</v>
      </c>
      <c r="H112" s="28">
        <v>30</v>
      </c>
      <c r="I112" s="35"/>
      <c r="J112" s="36"/>
      <c r="K112" s="36"/>
      <c r="L112" s="35"/>
      <c r="M112" s="35"/>
      <c r="IV112" s="38">
        <v>30</v>
      </c>
    </row>
    <row r="113" spans="1:256" s="33" customFormat="1" ht="75" customHeight="1">
      <c r="A113" s="8"/>
      <c r="B113" s="71" t="s">
        <v>264</v>
      </c>
      <c r="C113" s="18" t="s">
        <v>215</v>
      </c>
      <c r="D113" s="18" t="s">
        <v>15</v>
      </c>
      <c r="E113" s="18" t="s">
        <v>14</v>
      </c>
      <c r="F113" s="18" t="s">
        <v>24</v>
      </c>
      <c r="G113" s="41">
        <v>51.4</v>
      </c>
      <c r="H113" s="44" t="s">
        <v>113</v>
      </c>
      <c r="I113" s="52" t="s">
        <v>113</v>
      </c>
      <c r="J113" s="36"/>
      <c r="K113" s="36"/>
      <c r="L113" s="35"/>
      <c r="M113" s="35"/>
      <c r="IV113" s="44" t="s">
        <v>113</v>
      </c>
    </row>
    <row r="114" spans="1:256" s="57" customFormat="1" ht="63.75" customHeight="1">
      <c r="A114" s="8"/>
      <c r="B114" s="61" t="s">
        <v>265</v>
      </c>
      <c r="C114" s="18" t="s">
        <v>151</v>
      </c>
      <c r="D114" s="18" t="s">
        <v>15</v>
      </c>
      <c r="E114" s="18" t="s">
        <v>14</v>
      </c>
      <c r="F114" s="18" t="s">
        <v>19</v>
      </c>
      <c r="G114" s="44" t="s">
        <v>113</v>
      </c>
      <c r="H114" s="52" t="s">
        <v>183</v>
      </c>
      <c r="I114" s="52"/>
      <c r="J114" s="36"/>
      <c r="K114" s="36"/>
      <c r="L114" s="52"/>
      <c r="M114" s="52"/>
      <c r="IV114" s="53" t="s">
        <v>183</v>
      </c>
    </row>
    <row r="115" spans="1:256" s="57" customFormat="1" ht="110.25" customHeight="1">
      <c r="A115" s="8"/>
      <c r="B115" s="17" t="s">
        <v>252</v>
      </c>
      <c r="C115" s="18" t="s">
        <v>184</v>
      </c>
      <c r="D115" s="18" t="s">
        <v>15</v>
      </c>
      <c r="E115" s="18" t="s">
        <v>13</v>
      </c>
      <c r="F115" s="18" t="s">
        <v>25</v>
      </c>
      <c r="G115" s="44" t="s">
        <v>113</v>
      </c>
      <c r="H115" s="52" t="s">
        <v>113</v>
      </c>
      <c r="I115" s="52"/>
      <c r="J115" s="36"/>
      <c r="K115" s="36"/>
      <c r="L115" s="52"/>
      <c r="M115" s="52"/>
      <c r="IV115" s="53" t="s">
        <v>130</v>
      </c>
    </row>
    <row r="116" spans="1:256" s="57" customFormat="1" ht="48.75" customHeight="1">
      <c r="A116" s="8"/>
      <c r="B116" s="71" t="s">
        <v>246</v>
      </c>
      <c r="C116" s="18" t="s">
        <v>152</v>
      </c>
      <c r="D116" s="18" t="s">
        <v>15</v>
      </c>
      <c r="E116" s="18" t="s">
        <v>14</v>
      </c>
      <c r="F116" s="18" t="s">
        <v>22</v>
      </c>
      <c r="G116" s="44" t="s">
        <v>225</v>
      </c>
      <c r="H116" s="44" t="s">
        <v>113</v>
      </c>
      <c r="I116" s="52" t="s">
        <v>113</v>
      </c>
      <c r="J116" s="36"/>
      <c r="K116" s="36"/>
      <c r="L116" s="52"/>
      <c r="M116" s="52"/>
      <c r="IV116" s="53" t="s">
        <v>113</v>
      </c>
    </row>
    <row r="117" spans="1:256" s="57" customFormat="1" ht="63" customHeight="1">
      <c r="A117" s="8"/>
      <c r="B117" s="17" t="s">
        <v>266</v>
      </c>
      <c r="C117" s="18" t="s">
        <v>211</v>
      </c>
      <c r="D117" s="18" t="s">
        <v>15</v>
      </c>
      <c r="E117" s="18" t="s">
        <v>14</v>
      </c>
      <c r="F117" s="18" t="s">
        <v>22</v>
      </c>
      <c r="G117" s="44" t="s">
        <v>214</v>
      </c>
      <c r="H117" s="44" t="s">
        <v>113</v>
      </c>
      <c r="I117" s="52" t="s">
        <v>113</v>
      </c>
      <c r="J117" s="36"/>
      <c r="K117" s="36"/>
      <c r="L117" s="52"/>
      <c r="M117" s="52"/>
      <c r="IV117" s="53" t="s">
        <v>113</v>
      </c>
    </row>
    <row r="118" spans="1:256" s="57" customFormat="1" ht="67.5" customHeight="1">
      <c r="A118" s="8"/>
      <c r="B118" s="17" t="s">
        <v>267</v>
      </c>
      <c r="C118" s="18" t="s">
        <v>212</v>
      </c>
      <c r="D118" s="18" t="s">
        <v>15</v>
      </c>
      <c r="E118" s="18" t="s">
        <v>14</v>
      </c>
      <c r="F118" s="18" t="s">
        <v>22</v>
      </c>
      <c r="G118" s="44" t="s">
        <v>213</v>
      </c>
      <c r="H118" s="44" t="s">
        <v>113</v>
      </c>
      <c r="I118" s="52" t="s">
        <v>113</v>
      </c>
      <c r="J118" s="36"/>
      <c r="K118" s="36"/>
      <c r="L118" s="52"/>
      <c r="M118" s="52"/>
      <c r="IV118" s="53" t="s">
        <v>113</v>
      </c>
    </row>
    <row r="119" spans="1:256" s="57" customFormat="1" ht="67.5" customHeight="1">
      <c r="A119" s="8"/>
      <c r="B119" s="17" t="s">
        <v>234</v>
      </c>
      <c r="C119" s="18" t="s">
        <v>235</v>
      </c>
      <c r="D119" s="18" t="s">
        <v>12</v>
      </c>
      <c r="E119" s="18" t="s">
        <v>19</v>
      </c>
      <c r="F119" s="18" t="s">
        <v>136</v>
      </c>
      <c r="G119" s="44" t="s">
        <v>236</v>
      </c>
      <c r="H119" s="44" t="s">
        <v>113</v>
      </c>
      <c r="I119" s="52"/>
      <c r="J119" s="36"/>
      <c r="K119" s="36"/>
      <c r="L119" s="52"/>
      <c r="M119" s="52"/>
      <c r="IV119" s="53" t="s">
        <v>113</v>
      </c>
    </row>
    <row r="120" spans="1:256" s="40" customFormat="1" ht="96" customHeight="1">
      <c r="A120" s="8"/>
      <c r="B120" s="17" t="s">
        <v>47</v>
      </c>
      <c r="C120" s="18" t="s">
        <v>48</v>
      </c>
      <c r="D120" s="18" t="s">
        <v>17</v>
      </c>
      <c r="E120" s="18" t="s">
        <v>25</v>
      </c>
      <c r="F120" s="18" t="s">
        <v>19</v>
      </c>
      <c r="G120" s="41">
        <v>12500</v>
      </c>
      <c r="H120" s="35">
        <v>12500</v>
      </c>
      <c r="I120" s="35"/>
      <c r="J120" s="39"/>
      <c r="K120" s="39"/>
      <c r="L120" s="35"/>
      <c r="M120" s="35"/>
      <c r="IV120" s="38">
        <v>12500</v>
      </c>
    </row>
    <row r="121" spans="1:256" s="40" customFormat="1" ht="96" customHeight="1">
      <c r="A121" s="8"/>
      <c r="B121" s="17" t="s">
        <v>58</v>
      </c>
      <c r="C121" s="18" t="s">
        <v>59</v>
      </c>
      <c r="D121" s="18" t="s">
        <v>17</v>
      </c>
      <c r="E121" s="18" t="s">
        <v>60</v>
      </c>
      <c r="F121" s="18" t="s">
        <v>19</v>
      </c>
      <c r="G121" s="41">
        <v>3500</v>
      </c>
      <c r="H121" s="35">
        <v>3500</v>
      </c>
      <c r="I121" s="35"/>
      <c r="J121" s="39"/>
      <c r="K121" s="39"/>
      <c r="L121" s="35"/>
      <c r="M121" s="35"/>
      <c r="IV121" s="38">
        <v>3500</v>
      </c>
    </row>
    <row r="122" spans="1:256" s="40" customFormat="1" ht="105.75" customHeight="1">
      <c r="A122" s="8"/>
      <c r="B122" s="17" t="s">
        <v>93</v>
      </c>
      <c r="C122" s="18" t="s">
        <v>86</v>
      </c>
      <c r="D122" s="18" t="s">
        <v>17</v>
      </c>
      <c r="E122" s="18" t="s">
        <v>19</v>
      </c>
      <c r="F122" s="18" t="s">
        <v>26</v>
      </c>
      <c r="G122" s="41">
        <v>351.2</v>
      </c>
      <c r="H122" s="35">
        <v>351.2</v>
      </c>
      <c r="I122" s="35"/>
      <c r="J122" s="39"/>
      <c r="K122" s="39"/>
      <c r="L122" s="35"/>
      <c r="M122" s="35"/>
      <c r="IV122" s="38">
        <v>351.2</v>
      </c>
    </row>
    <row r="123" spans="1:256" s="40" customFormat="1" ht="61.5" customHeight="1">
      <c r="A123" s="8"/>
      <c r="B123" s="61" t="s">
        <v>232</v>
      </c>
      <c r="C123" s="18" t="s">
        <v>233</v>
      </c>
      <c r="D123" s="18" t="s">
        <v>17</v>
      </c>
      <c r="E123" s="18" t="s">
        <v>19</v>
      </c>
      <c r="F123" s="18" t="s">
        <v>26</v>
      </c>
      <c r="G123" s="41">
        <v>568</v>
      </c>
      <c r="H123" s="52" t="s">
        <v>113</v>
      </c>
      <c r="I123" s="52"/>
      <c r="J123" s="36"/>
      <c r="K123" s="36"/>
      <c r="L123" s="52"/>
      <c r="M123" s="52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7"/>
      <c r="EE123" s="57"/>
      <c r="EF123" s="57"/>
      <c r="EG123" s="57"/>
      <c r="EH123" s="57"/>
      <c r="EI123" s="57"/>
      <c r="EJ123" s="57"/>
      <c r="EK123" s="57"/>
      <c r="EL123" s="57"/>
      <c r="EM123" s="57"/>
      <c r="EN123" s="57"/>
      <c r="EO123" s="57"/>
      <c r="EP123" s="57"/>
      <c r="EQ123" s="57"/>
      <c r="ER123" s="57"/>
      <c r="ES123" s="57"/>
      <c r="ET123" s="57"/>
      <c r="EU123" s="57"/>
      <c r="EV123" s="57"/>
      <c r="EW123" s="57"/>
      <c r="EX123" s="57"/>
      <c r="EY123" s="57"/>
      <c r="EZ123" s="57"/>
      <c r="FA123" s="57"/>
      <c r="FB123" s="57"/>
      <c r="FC123" s="57"/>
      <c r="FD123" s="57"/>
      <c r="FE123" s="57"/>
      <c r="FF123" s="57"/>
      <c r="FG123" s="57"/>
      <c r="FH123" s="57"/>
      <c r="FI123" s="57"/>
      <c r="FJ123" s="57"/>
      <c r="FK123" s="57"/>
      <c r="FL123" s="57"/>
      <c r="FM123" s="57"/>
      <c r="FN123" s="57"/>
      <c r="FO123" s="57"/>
      <c r="FP123" s="57"/>
      <c r="FQ123" s="57"/>
      <c r="FR123" s="57"/>
      <c r="FS123" s="57"/>
      <c r="FT123" s="57"/>
      <c r="FU123" s="57"/>
      <c r="FV123" s="57"/>
      <c r="FW123" s="57"/>
      <c r="FX123" s="57"/>
      <c r="FY123" s="57"/>
      <c r="FZ123" s="57"/>
      <c r="GA123" s="57"/>
      <c r="GB123" s="57"/>
      <c r="GC123" s="57"/>
      <c r="GD123" s="57"/>
      <c r="GE123" s="57"/>
      <c r="GF123" s="57"/>
      <c r="GG123" s="57"/>
      <c r="GH123" s="57"/>
      <c r="GI123" s="57"/>
      <c r="GJ123" s="57"/>
      <c r="GK123" s="57"/>
      <c r="GL123" s="57"/>
      <c r="GM123" s="57"/>
      <c r="GN123" s="57"/>
      <c r="GO123" s="57"/>
      <c r="GP123" s="57"/>
      <c r="GQ123" s="57"/>
      <c r="GR123" s="57"/>
      <c r="GS123" s="57"/>
      <c r="GT123" s="57"/>
      <c r="GU123" s="57"/>
      <c r="GV123" s="57"/>
      <c r="GW123" s="57"/>
      <c r="GX123" s="57"/>
      <c r="GY123" s="57"/>
      <c r="GZ123" s="57"/>
      <c r="HA123" s="57"/>
      <c r="HB123" s="57"/>
      <c r="HC123" s="57"/>
      <c r="HD123" s="57"/>
      <c r="HE123" s="57"/>
      <c r="HF123" s="57"/>
      <c r="HG123" s="57"/>
      <c r="HH123" s="57"/>
      <c r="HI123" s="57"/>
      <c r="HJ123" s="57"/>
      <c r="HK123" s="57"/>
      <c r="HL123" s="57"/>
      <c r="HM123" s="57"/>
      <c r="HN123" s="57"/>
      <c r="HO123" s="57"/>
      <c r="HP123" s="57"/>
      <c r="HQ123" s="57"/>
      <c r="HR123" s="57"/>
      <c r="HS123" s="57"/>
      <c r="HT123" s="57"/>
      <c r="HU123" s="57"/>
      <c r="HV123" s="57"/>
      <c r="HW123" s="57"/>
      <c r="HX123" s="57"/>
      <c r="HY123" s="57"/>
      <c r="HZ123" s="57"/>
      <c r="IA123" s="57"/>
      <c r="IB123" s="57"/>
      <c r="IC123" s="57"/>
      <c r="ID123" s="57"/>
      <c r="IE123" s="57"/>
      <c r="IF123" s="57"/>
      <c r="IG123" s="57"/>
      <c r="IH123" s="57"/>
      <c r="II123" s="57"/>
      <c r="IJ123" s="57"/>
      <c r="IK123" s="57"/>
      <c r="IL123" s="57"/>
      <c r="IM123" s="57"/>
      <c r="IN123" s="57"/>
      <c r="IO123" s="57"/>
      <c r="IP123" s="57"/>
      <c r="IQ123" s="57"/>
      <c r="IR123" s="57"/>
      <c r="IS123" s="57"/>
      <c r="IT123" s="57"/>
      <c r="IU123" s="57"/>
      <c r="IV123" s="53" t="s">
        <v>113</v>
      </c>
    </row>
    <row r="124" spans="1:256" s="57" customFormat="1" ht="104.25" customHeight="1">
      <c r="A124" s="8"/>
      <c r="B124" s="63" t="s">
        <v>145</v>
      </c>
      <c r="C124" s="18" t="s">
        <v>144</v>
      </c>
      <c r="D124" s="18" t="s">
        <v>17</v>
      </c>
      <c r="E124" s="18" t="s">
        <v>13</v>
      </c>
      <c r="F124" s="18" t="s">
        <v>23</v>
      </c>
      <c r="G124" s="44" t="s">
        <v>221</v>
      </c>
      <c r="H124" s="52" t="s">
        <v>113</v>
      </c>
      <c r="I124" s="52"/>
      <c r="J124" s="36"/>
      <c r="K124" s="36"/>
      <c r="L124" s="52"/>
      <c r="M124" s="52"/>
      <c r="IV124" s="53" t="s">
        <v>113</v>
      </c>
    </row>
    <row r="125" s="96" customFormat="1" ht="12.75"/>
  </sheetData>
  <sheetProtection/>
  <mergeCells count="13">
    <mergeCell ref="A125:IV125"/>
    <mergeCell ref="G11:IV11"/>
    <mergeCell ref="B7:IV7"/>
    <mergeCell ref="B8:IV8"/>
    <mergeCell ref="E1:H1"/>
    <mergeCell ref="B2:H2"/>
    <mergeCell ref="D3:H3"/>
    <mergeCell ref="B4:H4"/>
    <mergeCell ref="B11:B12"/>
    <mergeCell ref="C11:C12"/>
    <mergeCell ref="D11:D12"/>
    <mergeCell ref="E11:E12"/>
    <mergeCell ref="F11:F1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Финасовое управление</dc:creator>
  <cp:keywords/>
  <dc:description/>
  <cp:lastModifiedBy>Финасовое управление</cp:lastModifiedBy>
  <cp:lastPrinted>2022-02-21T06:49:59Z</cp:lastPrinted>
  <dcterms:created xsi:type="dcterms:W3CDTF">2013-10-17T14:01:54Z</dcterms:created>
  <dcterms:modified xsi:type="dcterms:W3CDTF">2022-06-09T06:08:25Z</dcterms:modified>
  <cp:category/>
  <cp:version/>
  <cp:contentType/>
  <cp:contentStatus/>
</cp:coreProperties>
</file>